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Munka1!$A$1:$I$28</definedName>
  </definedNames>
  <calcPr calcId="124519"/>
</workbook>
</file>

<file path=xl/calcChain.xml><?xml version="1.0" encoding="utf-8"?>
<calcChain xmlns="http://schemas.openxmlformats.org/spreadsheetml/2006/main">
  <c r="H21" i="2"/>
  <c r="H27" s="1"/>
  <c r="G21"/>
  <c r="G27" s="1"/>
  <c r="D26"/>
  <c r="E16"/>
  <c r="E26"/>
  <c r="E21" l="1"/>
  <c r="E27" s="1"/>
  <c r="D21"/>
  <c r="D27" s="1"/>
  <c r="C26" l="1"/>
  <c r="C21" l="1"/>
  <c r="I23"/>
  <c r="I26" s="1"/>
  <c r="I15"/>
  <c r="I21" l="1"/>
  <c r="I27" l="1"/>
  <c r="C27"/>
</calcChain>
</file>

<file path=xl/sharedStrings.xml><?xml version="1.0" encoding="utf-8"?>
<sst xmlns="http://schemas.openxmlformats.org/spreadsheetml/2006/main" count="39" uniqueCount="32">
  <si>
    <t>Feladat megnevezése</t>
  </si>
  <si>
    <t xml:space="preserve">     </t>
  </si>
  <si>
    <t>1.</t>
  </si>
  <si>
    <t>Kincsesbánya Község Önkormányzata</t>
  </si>
  <si>
    <t>Önkormányzat</t>
  </si>
  <si>
    <t>kiadás</t>
  </si>
  <si>
    <t>Közös Hivatal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</si>
  <si>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</si>
  <si>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</si>
  <si>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</si>
  <si>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</si>
  <si>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</si>
  <si>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</si>
  <si>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</si>
  <si>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4.</t>
  </si>
  <si>
    <t>2018. évi Beuházási, felújítási kiadásai</t>
  </si>
  <si>
    <t>Energatikai felújítás</t>
  </si>
  <si>
    <t>Kerékpárút építése</t>
  </si>
  <si>
    <t>Tervek, kisértékű eszközök beszerzése</t>
  </si>
  <si>
    <t>Pályázati önrész gépek beszerzésére</t>
  </si>
  <si>
    <t>Kisértékű eszközök beszerzése (közfogl. Tám)</t>
  </si>
  <si>
    <t>Eredeti előirányzat</t>
  </si>
  <si>
    <t>Változás</t>
  </si>
  <si>
    <t>Módosított előirányzat</t>
  </si>
  <si>
    <t>Összesen:</t>
  </si>
  <si>
    <t>Sportöltöző tetőszigetelés</t>
  </si>
  <si>
    <t>5.</t>
  </si>
  <si>
    <t>Kisértékű eszközbeszerzés konyha</t>
  </si>
  <si>
    <t>Somosmáli utca felújítása</t>
  </si>
  <si>
    <t>6.</t>
  </si>
  <si>
    <t>Kisértékű eszközök beszerzése (Védőnő)</t>
  </si>
  <si>
    <t>4. számú melléklet a 10/2018. (XII. 17.)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</si>
</sst>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/>
    <xf numFmtId="0" fontId="4" fillId="0" borderId="14" xfId="0" applyFont="1" applyBorder="1"/>
    <xf numFmtId="0" fontId="4" fillId="0" borderId="15" xfId="0" applyFont="1" applyBorder="1"/>
    <xf numFmtId="3" fontId="0" fillId="0" borderId="15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/>
    <xf numFmtId="3" fontId="4" fillId="0" borderId="14" xfId="0" applyNumberFormat="1" applyFont="1" applyBorder="1"/>
    <xf numFmtId="0" fontId="0" fillId="0" borderId="1" xfId="0" applyFill="1" applyBorder="1" applyAlignment="1">
      <alignment horizont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31"/>
  <sheetViews>
    <sheetView tabSelected="1" view="pageBreakPreview" zoomScale="60" workbookViewId="0">
      <selection activeCell="A3" sqref="A3"/>
    </sheetView>
  </sheetViews>
  <sheetFormatPr defaultRowHeight="12.75"/>
  <cols>
    <col min="1" max="1" width="2.5703125" style="13" customWidth="1"/>
    <col min="2" max="2" width="43.140625" customWidth="1"/>
    <col min="3" max="3" width="13.85546875" customWidth="1"/>
    <col min="4" max="9" width="12.7109375" customWidth="1"/>
  </cols>
  <sheetData>
    <row r="2" spans="1:9" s="10" customFormat="1">
      <c r="A2" s="68" t="s">
        <v>31</v>
      </c>
      <c r="B2" s="68"/>
      <c r="C2" s="68"/>
      <c r="D2" s="68"/>
      <c r="E2" s="68"/>
      <c r="F2" s="68"/>
      <c r="G2" s="68"/>
      <c r="H2" s="68"/>
      <c r="I2" s="68"/>
    </row>
    <row r="4" spans="1:9">
      <c r="A4" s="13" t="s">
        <v>1</v>
      </c>
    </row>
    <row r="5" spans="1:9" s="3" customFormat="1" ht="20.100000000000001" customHeight="1">
      <c r="A5" s="69" t="s">
        <v>3</v>
      </c>
      <c r="B5" s="69"/>
      <c r="C5" s="69"/>
      <c r="D5" s="69"/>
      <c r="E5" s="69"/>
      <c r="F5" s="69"/>
      <c r="G5" s="69"/>
      <c r="H5" s="69"/>
      <c r="I5" s="69"/>
    </row>
    <row r="6" spans="1:9" s="3" customFormat="1" ht="20.100000000000001" customHeight="1">
      <c r="A6" s="69" t="s">
        <v>15</v>
      </c>
      <c r="B6" s="69"/>
      <c r="C6" s="69"/>
      <c r="D6" s="69"/>
      <c r="E6" s="69"/>
      <c r="F6" s="69"/>
      <c r="G6" s="69"/>
      <c r="H6" s="69"/>
      <c r="I6" s="69"/>
    </row>
    <row r="7" spans="1:9" hidden="1"/>
    <row r="9" spans="1:9" ht="15" customHeight="1">
      <c r="B9" s="73" t="s">
        <v>13</v>
      </c>
      <c r="C9" s="73"/>
      <c r="D9" s="73"/>
      <c r="E9" s="73"/>
      <c r="F9" s="73"/>
      <c r="G9" s="73"/>
      <c r="H9" s="73"/>
      <c r="I9" s="73"/>
    </row>
    <row r="10" spans="1:9" ht="22.5" customHeight="1">
      <c r="A10" s="58" t="s">
        <v>0</v>
      </c>
      <c r="B10" s="60"/>
      <c r="C10" s="70" t="s">
        <v>5</v>
      </c>
      <c r="D10" s="71"/>
      <c r="E10" s="71"/>
      <c r="F10" s="71"/>
      <c r="G10" s="71"/>
      <c r="H10" s="71"/>
      <c r="I10" s="72"/>
    </row>
    <row r="11" spans="1:9">
      <c r="A11" s="66"/>
      <c r="B11" s="67"/>
      <c r="C11" s="52" t="s">
        <v>4</v>
      </c>
      <c r="D11" s="53"/>
      <c r="E11" s="54"/>
      <c r="F11" s="58" t="s">
        <v>6</v>
      </c>
      <c r="G11" s="59"/>
      <c r="H11" s="60"/>
      <c r="I11" s="39" t="s">
        <v>24</v>
      </c>
    </row>
    <row r="12" spans="1:9">
      <c r="A12" s="66"/>
      <c r="B12" s="67"/>
      <c r="C12" s="55"/>
      <c r="D12" s="56"/>
      <c r="E12" s="57"/>
      <c r="F12" s="61"/>
      <c r="G12" s="62"/>
      <c r="H12" s="63"/>
      <c r="I12" s="40"/>
    </row>
    <row r="13" spans="1:9">
      <c r="A13" s="66"/>
      <c r="B13" s="67"/>
      <c r="C13" s="64" t="s">
        <v>21</v>
      </c>
      <c r="D13" s="52" t="s">
        <v>22</v>
      </c>
      <c r="E13" s="64" t="s">
        <v>23</v>
      </c>
      <c r="F13" s="64" t="s">
        <v>21</v>
      </c>
      <c r="G13" s="39" t="s">
        <v>22</v>
      </c>
      <c r="H13" s="64" t="s">
        <v>23</v>
      </c>
      <c r="I13" s="40"/>
    </row>
    <row r="14" spans="1:9">
      <c r="A14" s="61"/>
      <c r="B14" s="63"/>
      <c r="C14" s="65"/>
      <c r="D14" s="55"/>
      <c r="E14" s="65"/>
      <c r="F14" s="65"/>
      <c r="G14" s="41"/>
      <c r="H14" s="65"/>
      <c r="I14" s="41"/>
    </row>
    <row r="15" spans="1:9" ht="19.5" customHeight="1">
      <c r="A15" s="14" t="s">
        <v>2</v>
      </c>
      <c r="B15" s="8" t="s">
        <v>18</v>
      </c>
      <c r="C15" s="11">
        <v>1925000</v>
      </c>
      <c r="D15" s="29"/>
      <c r="E15" s="11">
        <v>1925000</v>
      </c>
      <c r="F15" s="9"/>
      <c r="G15" s="25"/>
      <c r="H15" s="25"/>
      <c r="I15" s="15">
        <f>C15</f>
        <v>1925000</v>
      </c>
    </row>
    <row r="16" spans="1:9" ht="19.5" customHeight="1">
      <c r="A16" s="14" t="s">
        <v>8</v>
      </c>
      <c r="B16" s="7" t="s">
        <v>17</v>
      </c>
      <c r="C16" s="12">
        <v>74330742</v>
      </c>
      <c r="D16" s="30">
        <v>-1445100</v>
      </c>
      <c r="E16" s="12">
        <f>C16+D16</f>
        <v>72885642</v>
      </c>
      <c r="F16" s="9"/>
      <c r="G16" s="25"/>
      <c r="H16" s="25"/>
      <c r="I16" s="15">
        <v>72885642</v>
      </c>
    </row>
    <row r="17" spans="1:9" ht="19.5" customHeight="1">
      <c r="A17" s="14" t="s">
        <v>9</v>
      </c>
      <c r="B17" s="7" t="s">
        <v>19</v>
      </c>
      <c r="C17" s="12">
        <v>1905000</v>
      </c>
      <c r="D17" s="30"/>
      <c r="E17" s="12">
        <v>1905000</v>
      </c>
      <c r="F17" s="9"/>
      <c r="G17" s="25"/>
      <c r="H17" s="25"/>
      <c r="I17" s="15">
        <v>1905000</v>
      </c>
    </row>
    <row r="18" spans="1:9" ht="19.5" customHeight="1">
      <c r="A18" s="14" t="s">
        <v>14</v>
      </c>
      <c r="B18" s="7" t="s">
        <v>20</v>
      </c>
      <c r="C18" s="12">
        <v>317500</v>
      </c>
      <c r="D18" s="30"/>
      <c r="E18" s="12">
        <v>317500</v>
      </c>
      <c r="F18" s="9"/>
      <c r="G18" s="25"/>
      <c r="H18" s="25"/>
      <c r="I18" s="15">
        <v>317500</v>
      </c>
    </row>
    <row r="19" spans="1:9" ht="19.5" customHeight="1">
      <c r="A19" s="14" t="s">
        <v>26</v>
      </c>
      <c r="B19" s="7" t="s">
        <v>30</v>
      </c>
      <c r="C19" s="12"/>
      <c r="D19" s="30">
        <v>94936</v>
      </c>
      <c r="E19" s="12">
        <v>94936</v>
      </c>
      <c r="F19" s="9"/>
      <c r="G19" s="25"/>
      <c r="H19" s="25"/>
      <c r="I19" s="15">
        <v>94936</v>
      </c>
    </row>
    <row r="20" spans="1:9" ht="19.5" customHeight="1">
      <c r="A20" s="14" t="s">
        <v>29</v>
      </c>
      <c r="B20" s="7" t="s">
        <v>27</v>
      </c>
      <c r="C20" s="12"/>
      <c r="D20" s="30"/>
      <c r="E20" s="12"/>
      <c r="F20" s="9"/>
      <c r="G20" s="15">
        <v>20000</v>
      </c>
      <c r="H20" s="15">
        <v>20000</v>
      </c>
      <c r="I20" s="15">
        <v>20000</v>
      </c>
    </row>
    <row r="21" spans="1:9" ht="19.5" customHeight="1">
      <c r="A21" s="46" t="s">
        <v>10</v>
      </c>
      <c r="B21" s="47"/>
      <c r="C21" s="16">
        <f>SUM(C15:C20)</f>
        <v>78478242</v>
      </c>
      <c r="D21" s="31">
        <f>SUM(D15:D20)</f>
        <v>-1350164</v>
      </c>
      <c r="E21" s="16">
        <f>SUM(E15:E20)</f>
        <v>77128078</v>
      </c>
      <c r="F21" s="17"/>
      <c r="G21" s="33">
        <f>SUM(G20)</f>
        <v>20000</v>
      </c>
      <c r="H21" s="33">
        <f>SUM(H20)</f>
        <v>20000</v>
      </c>
      <c r="I21" s="18">
        <f>SUM(I15:I20)</f>
        <v>77148078</v>
      </c>
    </row>
    <row r="22" spans="1:9" ht="19.5" customHeight="1">
      <c r="A22" s="23" t="s">
        <v>2</v>
      </c>
      <c r="B22" s="24" t="s">
        <v>16</v>
      </c>
      <c r="C22" s="12">
        <v>64983134</v>
      </c>
      <c r="D22" s="30">
        <v>-3238500</v>
      </c>
      <c r="E22" s="12">
        <v>61744634</v>
      </c>
      <c r="F22" s="19"/>
      <c r="G22" s="27"/>
      <c r="H22" s="27"/>
      <c r="I22" s="28">
        <v>61744634</v>
      </c>
    </row>
    <row r="23" spans="1:9" ht="19.5" customHeight="1">
      <c r="A23" s="34" t="s">
        <v>8</v>
      </c>
      <c r="B23" s="21" t="s">
        <v>11</v>
      </c>
      <c r="C23" s="12">
        <v>6350533</v>
      </c>
      <c r="D23" s="30"/>
      <c r="E23" s="12">
        <v>6350533</v>
      </c>
      <c r="F23" s="9"/>
      <c r="G23" s="25"/>
      <c r="H23" s="25"/>
      <c r="I23" s="15">
        <f>C23</f>
        <v>6350533</v>
      </c>
    </row>
    <row r="24" spans="1:9" ht="19.5" customHeight="1">
      <c r="A24" s="34" t="s">
        <v>9</v>
      </c>
      <c r="B24" s="21" t="s">
        <v>25</v>
      </c>
      <c r="C24" s="12"/>
      <c r="D24" s="30">
        <v>788670</v>
      </c>
      <c r="E24" s="12">
        <v>788670</v>
      </c>
      <c r="F24" s="9"/>
      <c r="G24" s="25"/>
      <c r="H24" s="25"/>
      <c r="I24" s="15">
        <v>788670</v>
      </c>
    </row>
    <row r="25" spans="1:9" ht="19.5" customHeight="1">
      <c r="A25" s="20" t="s">
        <v>14</v>
      </c>
      <c r="B25" s="21" t="s">
        <v>28</v>
      </c>
      <c r="C25" s="12"/>
      <c r="D25" s="30">
        <v>4685000</v>
      </c>
      <c r="E25" s="12">
        <v>4685000</v>
      </c>
      <c r="F25" s="9"/>
      <c r="G25" s="25"/>
      <c r="H25" s="25"/>
      <c r="I25" s="15">
        <v>4685000</v>
      </c>
    </row>
    <row r="26" spans="1:9" ht="19.5" customHeight="1">
      <c r="A26" s="22" t="s">
        <v>12</v>
      </c>
      <c r="B26" s="32"/>
      <c r="C26" s="16">
        <f>C22+C23</f>
        <v>71333667</v>
      </c>
      <c r="D26" s="31">
        <f>SUM(D22:D25)</f>
        <v>2235170</v>
      </c>
      <c r="E26" s="16">
        <f>SUM(E22:E25)</f>
        <v>73568837</v>
      </c>
      <c r="F26" s="17"/>
      <c r="G26" s="26"/>
      <c r="H26" s="26"/>
      <c r="I26" s="18">
        <f>SUM(I22:I25)</f>
        <v>73568837</v>
      </c>
    </row>
    <row r="27" spans="1:9" ht="19.5" customHeight="1">
      <c r="A27" s="48" t="s">
        <v>7</v>
      </c>
      <c r="B27" s="49"/>
      <c r="C27" s="42">
        <f>(C21+C26)</f>
        <v>149811909</v>
      </c>
      <c r="D27" s="35">
        <f>D21+D26</f>
        <v>885006</v>
      </c>
      <c r="E27" s="35">
        <f>E21+E26</f>
        <v>150696915</v>
      </c>
      <c r="F27" s="44"/>
      <c r="G27" s="37">
        <f>G21+G26</f>
        <v>20000</v>
      </c>
      <c r="H27" s="37">
        <f>H21+H26</f>
        <v>20000</v>
      </c>
      <c r="I27" s="35">
        <f>I21+I26</f>
        <v>150716915</v>
      </c>
    </row>
    <row r="28" spans="1:9" ht="19.5" customHeight="1">
      <c r="A28" s="50"/>
      <c r="B28" s="51"/>
      <c r="C28" s="43"/>
      <c r="D28" s="36"/>
      <c r="E28" s="36"/>
      <c r="F28" s="45"/>
      <c r="G28" s="38"/>
      <c r="H28" s="38"/>
      <c r="I28" s="36"/>
    </row>
    <row r="29" spans="1:9">
      <c r="A29" s="2"/>
      <c r="B29" s="2"/>
      <c r="C29" s="1"/>
      <c r="D29" s="1"/>
      <c r="E29" s="1"/>
    </row>
    <row r="30" spans="1:9">
      <c r="A30" s="2"/>
      <c r="B30" s="4"/>
      <c r="C30" s="6"/>
      <c r="D30" s="6"/>
      <c r="E30" s="6"/>
    </row>
    <row r="31" spans="1:9">
      <c r="A31" s="2"/>
      <c r="B31" s="5"/>
      <c r="C31" s="1"/>
      <c r="D31" s="1"/>
      <c r="E31" s="1"/>
    </row>
  </sheetData>
  <mergeCells count="24">
    <mergeCell ref="A2:I2"/>
    <mergeCell ref="A5:I5"/>
    <mergeCell ref="A6:I6"/>
    <mergeCell ref="C10:I10"/>
    <mergeCell ref="B9:I9"/>
    <mergeCell ref="I11:I14"/>
    <mergeCell ref="C27:C28"/>
    <mergeCell ref="F27:F28"/>
    <mergeCell ref="A21:B21"/>
    <mergeCell ref="A27:B28"/>
    <mergeCell ref="C11:E12"/>
    <mergeCell ref="F11:H12"/>
    <mergeCell ref="C13:C14"/>
    <mergeCell ref="D13:D14"/>
    <mergeCell ref="E13:E14"/>
    <mergeCell ref="F13:F14"/>
    <mergeCell ref="G13:G14"/>
    <mergeCell ref="H13:H14"/>
    <mergeCell ref="A10:B14"/>
    <mergeCell ref="D27:D28"/>
    <mergeCell ref="E27:E28"/>
    <mergeCell ref="G27:G28"/>
    <mergeCell ref="H27:H28"/>
    <mergeCell ref="I27:I2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2018-08-14T09:12:58Z</cp:lastPrinted>
  <dcterms:created xsi:type="dcterms:W3CDTF">2001-03-10T10:34:29Z</dcterms:created>
  <dcterms:modified xsi:type="dcterms:W3CDTF">2018-12-14T09:42:36Z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