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5. sz. melléklet" sheetId="10" r:id="rId7"/>
  </sheets>
  <definedNames>
    <definedName name="_xlnm.Print_Area" localSheetId="6">'5. sz. melléklet'!$A$1:$P$28</definedName>
  </definedNames>
  <calcPr calcId="124519"/>
</workbook>
</file>

<file path=xl/calcChain.xml><?xml version="1.0" encoding="utf-8"?>
<calcChain xmlns="http://schemas.openxmlformats.org/spreadsheetml/2006/main">
  <c r="J28" i="10"/>
  <c r="K28"/>
  <c r="L28" l="1"/>
  <c r="Q7" i="1" l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I28" i="10" l="1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H46" s="1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T22" i="5" l="1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</calcChain>
</file>

<file path=xl/sharedStrings.xml><?xml version="1.0" encoding="utf-8"?>
<sst xmlns="http://schemas.openxmlformats.org/spreadsheetml/2006/main" count="465" uniqueCount="322">
  <si>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</si>
  <si>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</si>
  <si>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</si>
  <si>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</si>
  <si>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</si>
  <si>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</si>
  <si>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</si>
  <si>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</si>
  <si>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</si>
  <si>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</si>
  <si>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</si>
  <si>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</si>
  <si>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</si>
  <si>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</si>
  <si>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</si>
  <si>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</si>
  <si>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</si>
  <si>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</si>
  <si>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</si>
  <si>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</si>
  <si>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</si>
  <si>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</si>
  <si>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</si>
  <si>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</si>
  <si>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</si>
  <si>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</si>
  <si>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</si>
  <si>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</si>
  <si>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</si>
  <si>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</si>
  <si>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</si>
  <si>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</si>
  <si>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</si>
  <si>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</si>
  <si>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</si>
  <si>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</si>
  <si>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</si>
  <si>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</si>
  <si>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</si>
  <si>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</si>
  <si>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</si>
  <si>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</si>
  <si>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</si>
  <si>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</si>
  <si>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</si>
  <si>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</si>
  <si>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</si>
  <si>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</si>
  <si>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</si>
  <si>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</si>
  <si>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</si>
  <si>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</si>
  <si>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</si>
  <si>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</si>
  <si>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</si>
  <si>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</si>
  <si>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</si>
  <si>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</si>
  <si>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</si>
  <si>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</si>
  <si>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</si>
  <si>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</si>
  <si>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</si>
  <si>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</si>
  <si>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</si>
  <si>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</si>
  <si>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</si>
  <si>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</si>
  <si>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</si>
  <si>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</si>
  <si>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</si>
  <si>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</si>
  <si>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</si>
  <si>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</si>
  <si>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</si>
  <si>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</si>
  <si>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</si>
  <si>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</si>
  <si>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</si>
  <si>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</si>
  <si>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</si>
  <si>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</si>
  <si>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</si>
  <si>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</si>
  <si>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</si>
  <si>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</si>
  <si>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</si>
  <si>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</si>
  <si>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</si>
  <si>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</si>
  <si>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</si>
  <si>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</si>
  <si>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</si>
  <si>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</si>
  <si>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</si>
  <si>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</si>
  <si>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</si>
  <si>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</si>
  <si>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</si>
  <si>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</si>
  <si>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</si>
  <si>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</si>
  <si>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</si>
  <si>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</si>
  <si>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</si>
  <si>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</si>
  <si>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</si>
  <si>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</si>
  <si>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</si>
  <si>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</si>
  <si>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</si>
  <si>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</si>
  <si>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</si>
  <si>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</si>
  <si>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</si>
  <si>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</si>
  <si>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</si>
  <si>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</si>
  <si>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</si>
  <si>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</si>
  <si>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</si>
  <si>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</si>
  <si>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</si>
  <si>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</si>
  <si>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</si>
  <si>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</si>
  <si>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</si>
  <si>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</si>
  <si>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</si>
  <si>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</si>
  <si>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</si>
  <si>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</si>
  <si>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</si>
  <si>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</si>
  <si>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</si>
  <si>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</si>
  <si>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</si>
  <si>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</si>
  <si>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</si>
  <si>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</si>
  <si>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</si>
  <si>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</si>
  <si>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</si>
  <si>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</si>
  <si>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</si>
  <si>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</si>
  <si>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</si>
  <si>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</si>
  <si>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</si>
  <si>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Települési szociális támogatások</t>
  </si>
  <si>
    <t>Rovat megnevezése</t>
  </si>
  <si>
    <t>Rovat száma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</si>
  <si>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</si>
  <si>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</si>
  <si>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</si>
  <si>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</si>
  <si>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</si>
  <si>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</si>
  <si>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</si>
  <si>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</si>
  <si>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</si>
  <si>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</si>
  <si>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</si>
  <si>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</si>
  <si>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</si>
  <si>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</si>
  <si>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</si>
  <si>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</si>
  <si>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</si>
  <si>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</si>
  <si>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</si>
  <si>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</si>
  <si>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</si>
  <si>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</si>
  <si>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</si>
  <si>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</si>
  <si>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</si>
  <si>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</si>
  <si>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</si>
  <si>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</si>
  <si>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</si>
  <si>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</si>
  <si>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</si>
  <si>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</si>
  <si>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</si>
  <si>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</si>
  <si>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</si>
  <si>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</si>
  <si>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</si>
  <si>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</si>
  <si>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</si>
  <si>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</si>
  <si>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</si>
  <si>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</si>
  <si>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</si>
  <si>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</si>
  <si>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</si>
  <si>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</si>
  <si>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</si>
  <si>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</si>
  <si>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</si>
  <si>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</si>
  <si>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</si>
  <si>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</si>
  <si>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</si>
  <si>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</si>
  <si>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</si>
  <si>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</si>
  <si>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</si>
  <si>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</si>
  <si>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</si>
  <si>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</si>
  <si>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</si>
  <si>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</si>
  <si>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</si>
  <si>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</si>
  <si>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</si>
  <si>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</si>
  <si>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</si>
  <si>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</si>
  <si>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</si>
  <si>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</si>
  <si>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</si>
  <si>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</si>
  <si>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</si>
  <si>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</si>
  <si>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</si>
  <si>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</si>
  <si>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</si>
  <si>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</si>
  <si>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</si>
  <si>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</si>
  <si>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</si>
  <si>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</si>
  <si>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</si>
  <si>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</si>
  <si>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</si>
  <si>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</si>
  <si>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</si>
  <si>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</si>
  <si>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</si>
  <si>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</si>
  <si>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</si>
  <si>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</si>
  <si>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</si>
  <si>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</si>
  <si>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</si>
  <si>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</si>
  <si>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</si>
  <si>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</si>
  <si>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</si>
  <si>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</si>
  <si>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</si>
  <si>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</si>
  <si>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</si>
  <si>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</si>
  <si>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</si>
  <si>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</si>
  <si>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</si>
  <si>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</si>
  <si>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</si>
  <si>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</si>
  <si>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</si>
  <si>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</si>
  <si>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</si>
  <si>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</si>
  <si>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</si>
  <si>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</si>
  <si>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</si>
  <si>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</si>
  <si>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</si>
  <si>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</si>
  <si>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</si>
  <si>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</si>
  <si>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</si>
  <si>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</si>
  <si>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</si>
  <si>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</si>
  <si>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</si>
  <si>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</si>
  <si>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</si>
  <si>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</si>
  <si>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</si>
  <si>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</si>
  <si>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</si>
  <si>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</si>
  <si>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</si>
  <si>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</si>
  <si>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</si>
  <si>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</si>
  <si>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</si>
  <si>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</si>
  <si>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</si>
  <si>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</si>
  <si>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</si>
  <si>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</si>
  <si>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</si>
  <si>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</si>
  <si>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</si>
  <si>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</si>
  <si>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</si>
  <si>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</si>
  <si>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</si>
  <si>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</si>
  <si>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</si>
  <si>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Egyéb települési támogatás</t>
  </si>
  <si>
    <t>Erzsébet utalvány</t>
  </si>
  <si>
    <t>Általános iskolába járó gyermekek részére bérlet térítés ( 34 fő/hó)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</si>
  <si>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</si>
  <si>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</si>
  <si>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</si>
  <si>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</si>
  <si>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</si>
  <si>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</si>
  <si>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</si>
  <si>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</si>
  <si>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</si>
  <si>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</si>
  <si>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</si>
  <si>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</si>
  <si>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2018. év</t>
  </si>
  <si>
    <t>5. melléklet a 7/2019.(V.31.)önkormányzati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</si>
</sst>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6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65" t="s">
        <v>220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0">
      <c r="A2" s="266" t="s">
        <v>10</v>
      </c>
      <c r="B2" s="266"/>
      <c r="C2" s="266"/>
      <c r="D2" s="26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66" t="s">
        <v>11</v>
      </c>
      <c r="B3" s="266"/>
      <c r="C3" s="266"/>
      <c r="D3" s="26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67" t="s">
        <v>57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41" t="s">
        <v>58</v>
      </c>
      <c r="S4" s="41"/>
    </row>
    <row r="5" spans="1:20">
      <c r="A5" s="267" t="s">
        <v>221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8" t="s">
        <v>59</v>
      </c>
      <c r="S5" s="268"/>
    </row>
    <row r="6" spans="1:20" ht="23.25">
      <c r="A6" s="42" t="s">
        <v>60</v>
      </c>
      <c r="B6" s="269" t="s">
        <v>61</v>
      </c>
      <c r="C6" s="269"/>
      <c r="D6" s="269"/>
      <c r="E6" s="269"/>
      <c r="F6" s="269"/>
      <c r="G6" s="270"/>
      <c r="H6" s="44" t="s">
        <v>152</v>
      </c>
      <c r="I6" s="45" t="s">
        <v>62</v>
      </c>
      <c r="J6" s="46" t="s">
        <v>4</v>
      </c>
      <c r="K6" s="47" t="s">
        <v>60</v>
      </c>
      <c r="L6" s="271" t="s">
        <v>8</v>
      </c>
      <c r="M6" s="269"/>
      <c r="N6" s="269"/>
      <c r="O6" s="269"/>
      <c r="P6" s="270"/>
      <c r="Q6" s="60" t="s">
        <v>152</v>
      </c>
      <c r="R6" s="45" t="s">
        <v>62</v>
      </c>
      <c r="S6" s="46" t="s">
        <v>4</v>
      </c>
    </row>
    <row r="7" spans="1:20">
      <c r="A7" s="48" t="s">
        <v>63</v>
      </c>
      <c r="B7" s="251" t="s">
        <v>202</v>
      </c>
      <c r="C7" s="252"/>
      <c r="D7" s="252"/>
      <c r="E7" s="252"/>
      <c r="F7" s="252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51" t="s">
        <v>199</v>
      </c>
      <c r="C8" s="252"/>
      <c r="D8" s="252"/>
      <c r="E8" s="252"/>
      <c r="F8" s="252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07" t="s">
        <v>155</v>
      </c>
      <c r="C9" s="208"/>
      <c r="D9" s="208"/>
      <c r="E9" s="208"/>
      <c r="F9" s="208"/>
      <c r="G9" s="209"/>
      <c r="H9" s="118">
        <v>4912442</v>
      </c>
      <c r="I9" s="118"/>
      <c r="J9" s="118"/>
      <c r="K9" s="53"/>
      <c r="L9" s="243" t="s">
        <v>300</v>
      </c>
      <c r="M9" s="244"/>
      <c r="N9" s="244"/>
      <c r="O9" s="244"/>
      <c r="P9" s="245"/>
      <c r="Q9" s="56">
        <v>12942077</v>
      </c>
      <c r="R9" s="56"/>
      <c r="S9" s="57"/>
    </row>
    <row r="10" spans="1:20" ht="29.25" customHeight="1">
      <c r="A10" s="48"/>
      <c r="B10" s="231" t="s">
        <v>156</v>
      </c>
      <c r="C10" s="232"/>
      <c r="D10" s="232"/>
      <c r="E10" s="232"/>
      <c r="F10" s="232"/>
      <c r="G10" s="274"/>
      <c r="H10" s="118">
        <v>3247757</v>
      </c>
      <c r="I10" s="118"/>
      <c r="J10" s="118"/>
      <c r="K10" s="53"/>
      <c r="L10" s="214" t="s">
        <v>34</v>
      </c>
      <c r="M10" s="241"/>
      <c r="N10" s="241"/>
      <c r="O10" s="241"/>
      <c r="P10" s="272"/>
      <c r="Q10" s="140">
        <v>411719</v>
      </c>
      <c r="R10" s="58"/>
      <c r="S10" s="58"/>
    </row>
    <row r="11" spans="1:20" ht="29.25" customHeight="1">
      <c r="A11" s="48"/>
      <c r="B11" s="278"/>
      <c r="C11" s="279"/>
      <c r="D11" s="279"/>
      <c r="E11" s="279"/>
      <c r="F11" s="279"/>
      <c r="G11" s="203"/>
      <c r="H11" s="118"/>
      <c r="I11" s="118"/>
      <c r="J11" s="118"/>
      <c r="K11" s="53"/>
      <c r="L11" s="214" t="s">
        <v>301</v>
      </c>
      <c r="M11" s="215"/>
      <c r="N11" s="215"/>
      <c r="O11" s="215"/>
      <c r="P11" s="216"/>
      <c r="Q11" s="140">
        <v>254000</v>
      </c>
      <c r="R11" s="58"/>
      <c r="S11" s="58"/>
    </row>
    <row r="12" spans="1:20">
      <c r="A12" s="48"/>
      <c r="B12" s="207" t="s">
        <v>166</v>
      </c>
      <c r="C12" s="208"/>
      <c r="D12" s="208"/>
      <c r="E12" s="208"/>
      <c r="F12" s="208"/>
      <c r="G12" s="209"/>
      <c r="H12" s="118">
        <v>1800000</v>
      </c>
      <c r="I12" s="119"/>
      <c r="J12" s="119"/>
      <c r="K12" s="53"/>
      <c r="L12" s="240" t="s">
        <v>37</v>
      </c>
      <c r="M12" s="241"/>
      <c r="N12" s="241"/>
      <c r="O12" s="241"/>
      <c r="P12" s="242"/>
      <c r="Q12" s="59">
        <v>8307252</v>
      </c>
      <c r="R12" s="59"/>
      <c r="S12" s="60"/>
    </row>
    <row r="13" spans="1:20">
      <c r="A13" s="48"/>
      <c r="B13" s="210" t="s">
        <v>295</v>
      </c>
      <c r="C13" s="211"/>
      <c r="D13" s="211"/>
      <c r="E13" s="211"/>
      <c r="F13" s="211"/>
      <c r="G13" s="175"/>
      <c r="H13" s="118">
        <v>13027044</v>
      </c>
      <c r="I13" s="119"/>
      <c r="J13" s="119"/>
      <c r="K13" s="53"/>
      <c r="L13" s="240" t="s">
        <v>36</v>
      </c>
      <c r="M13" s="276"/>
      <c r="N13" s="276"/>
      <c r="O13" s="276"/>
      <c r="P13" s="277"/>
      <c r="Q13" s="59">
        <v>3160406</v>
      </c>
      <c r="R13" s="59"/>
      <c r="S13" s="60"/>
    </row>
    <row r="14" spans="1:20">
      <c r="A14" s="48"/>
      <c r="B14" s="275" t="s">
        <v>200</v>
      </c>
      <c r="C14" s="223"/>
      <c r="D14" s="223"/>
      <c r="E14" s="223"/>
      <c r="F14" s="223"/>
      <c r="G14" s="171"/>
      <c r="H14" s="172"/>
      <c r="I14" s="173"/>
      <c r="J14" s="173"/>
      <c r="K14" s="53"/>
      <c r="L14" s="240" t="s">
        <v>211</v>
      </c>
      <c r="M14" s="273"/>
      <c r="N14" s="273"/>
      <c r="O14" s="273"/>
      <c r="P14" s="242"/>
      <c r="Q14" s="59">
        <v>5768929</v>
      </c>
      <c r="R14" s="59"/>
      <c r="S14" s="60"/>
    </row>
    <row r="15" spans="1:20">
      <c r="A15" s="48" t="s">
        <v>67</v>
      </c>
      <c r="B15" s="218" t="s">
        <v>19</v>
      </c>
      <c r="C15" s="219"/>
      <c r="D15" s="219"/>
      <c r="E15" s="219"/>
      <c r="F15" s="219"/>
      <c r="G15" s="220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07" t="s">
        <v>302</v>
      </c>
      <c r="M15" s="212"/>
      <c r="N15" s="212"/>
      <c r="O15" s="212"/>
      <c r="P15" s="213"/>
      <c r="Q15" s="59">
        <v>308126</v>
      </c>
      <c r="R15" s="59"/>
      <c r="S15" s="60"/>
    </row>
    <row r="16" spans="1:20">
      <c r="A16" s="48"/>
      <c r="B16" s="207" t="s">
        <v>167</v>
      </c>
      <c r="C16" s="208"/>
      <c r="D16" s="208"/>
      <c r="E16" s="208"/>
      <c r="F16" s="208"/>
      <c r="G16" s="209"/>
      <c r="H16" s="118">
        <v>2323734</v>
      </c>
      <c r="I16" s="118"/>
      <c r="J16" s="118"/>
      <c r="K16" s="53"/>
      <c r="L16" s="217" t="s">
        <v>38</v>
      </c>
      <c r="M16" s="208"/>
      <c r="N16" s="208"/>
      <c r="O16" s="208"/>
      <c r="P16" s="209"/>
      <c r="Q16" s="59">
        <v>365016</v>
      </c>
      <c r="R16" s="59"/>
      <c r="S16" s="60"/>
    </row>
    <row r="17" spans="1:19">
      <c r="A17" s="48"/>
      <c r="B17" s="207" t="s">
        <v>106</v>
      </c>
      <c r="C17" s="208"/>
      <c r="D17" s="208"/>
      <c r="E17" s="208"/>
      <c r="F17" s="208"/>
      <c r="G17" s="209"/>
      <c r="H17" s="118">
        <v>886693</v>
      </c>
      <c r="I17" s="118"/>
      <c r="J17" s="118"/>
      <c r="K17" s="53"/>
      <c r="L17" s="207" t="s">
        <v>39</v>
      </c>
      <c r="M17" s="208"/>
      <c r="N17" s="208"/>
      <c r="O17" s="208"/>
      <c r="P17" s="209"/>
      <c r="Q17" s="59">
        <v>55720</v>
      </c>
      <c r="R17" s="59"/>
      <c r="S17" s="60"/>
    </row>
    <row r="18" spans="1:19">
      <c r="A18" s="48"/>
      <c r="B18" s="207" t="s">
        <v>174</v>
      </c>
      <c r="C18" s="208"/>
      <c r="D18" s="208"/>
      <c r="E18" s="208"/>
      <c r="F18" s="208"/>
      <c r="G18" s="209"/>
      <c r="H18" s="118">
        <v>15502100</v>
      </c>
      <c r="I18" s="118"/>
      <c r="J18" s="118"/>
      <c r="K18" s="53"/>
      <c r="L18" s="207" t="s">
        <v>243</v>
      </c>
      <c r="M18" s="208"/>
      <c r="N18" s="208"/>
      <c r="O18" s="208"/>
      <c r="P18" s="209"/>
      <c r="Q18" s="59">
        <v>7724571</v>
      </c>
      <c r="R18" s="59"/>
      <c r="S18" s="60"/>
    </row>
    <row r="19" spans="1:19">
      <c r="A19" s="48"/>
      <c r="B19" s="207" t="s">
        <v>157</v>
      </c>
      <c r="C19" s="208"/>
      <c r="D19" s="208"/>
      <c r="E19" s="208"/>
      <c r="F19" s="208"/>
      <c r="G19" s="175"/>
      <c r="H19" s="118">
        <v>3359943</v>
      </c>
      <c r="I19" s="118"/>
      <c r="J19" s="118"/>
      <c r="K19" s="53"/>
      <c r="L19" s="207" t="s">
        <v>206</v>
      </c>
      <c r="M19" s="208"/>
      <c r="N19" s="208"/>
      <c r="O19" s="208"/>
      <c r="P19" s="209"/>
      <c r="Q19" s="59">
        <v>3606194</v>
      </c>
      <c r="R19" s="59"/>
      <c r="S19" s="60"/>
    </row>
    <row r="20" spans="1:19">
      <c r="A20" s="48"/>
      <c r="B20" s="214" t="s">
        <v>120</v>
      </c>
      <c r="C20" s="215"/>
      <c r="D20" s="215"/>
      <c r="E20" s="215"/>
      <c r="F20" s="215"/>
      <c r="G20" s="216"/>
      <c r="H20" s="122">
        <v>860447</v>
      </c>
      <c r="I20" s="123"/>
      <c r="J20" s="123"/>
      <c r="K20" s="53"/>
      <c r="L20" s="207" t="s">
        <v>205</v>
      </c>
      <c r="M20" s="208"/>
      <c r="N20" s="208"/>
      <c r="O20" s="208"/>
      <c r="P20" s="209"/>
      <c r="Q20" s="59">
        <v>181423</v>
      </c>
      <c r="R20" s="59"/>
      <c r="S20" s="60"/>
    </row>
    <row r="21" spans="1:19">
      <c r="A21" s="48"/>
      <c r="B21" s="207"/>
      <c r="C21" s="208"/>
      <c r="D21" s="208"/>
      <c r="E21" s="208"/>
      <c r="F21" s="208"/>
      <c r="G21" s="209"/>
      <c r="H21" s="118"/>
      <c r="I21" s="124"/>
      <c r="J21" s="124"/>
      <c r="K21" s="53"/>
      <c r="L21" s="207" t="s">
        <v>207</v>
      </c>
      <c r="M21" s="208"/>
      <c r="N21" s="208"/>
      <c r="O21" s="208"/>
      <c r="P21" s="209"/>
      <c r="Q21" s="59">
        <v>2200979</v>
      </c>
      <c r="R21" s="61"/>
      <c r="S21" s="44"/>
    </row>
    <row r="22" spans="1:19">
      <c r="A22" s="48"/>
      <c r="B22" s="210"/>
      <c r="C22" s="211"/>
      <c r="D22" s="211"/>
      <c r="E22" s="211"/>
      <c r="F22" s="211"/>
      <c r="G22" s="134"/>
      <c r="H22" s="120"/>
      <c r="I22" s="124"/>
      <c r="J22" s="124"/>
      <c r="K22" s="53"/>
      <c r="L22" s="207" t="s">
        <v>40</v>
      </c>
      <c r="M22" s="208"/>
      <c r="N22" s="208"/>
      <c r="O22" s="208"/>
      <c r="P22" s="209"/>
      <c r="Q22" s="59">
        <v>346609</v>
      </c>
      <c r="R22" s="61"/>
      <c r="S22" s="44"/>
    </row>
    <row r="23" spans="1:19">
      <c r="A23" s="48"/>
      <c r="B23" s="210"/>
      <c r="C23" s="211"/>
      <c r="D23" s="211"/>
      <c r="E23" s="211"/>
      <c r="F23" s="211"/>
      <c r="G23" s="134"/>
      <c r="H23" s="120"/>
      <c r="I23" s="124"/>
      <c r="J23" s="124"/>
      <c r="K23" s="53"/>
      <c r="L23" s="207" t="s">
        <v>41</v>
      </c>
      <c r="M23" s="208"/>
      <c r="N23" s="208"/>
      <c r="O23" s="208"/>
      <c r="P23" s="209"/>
      <c r="Q23" s="59">
        <v>316683</v>
      </c>
      <c r="R23" s="61"/>
      <c r="S23" s="44"/>
    </row>
    <row r="24" spans="1:19">
      <c r="A24" s="48"/>
      <c r="B24" s="210"/>
      <c r="C24" s="211"/>
      <c r="D24" s="211"/>
      <c r="E24" s="211"/>
      <c r="F24" s="211"/>
      <c r="G24" s="134"/>
      <c r="H24" s="120"/>
      <c r="I24" s="124"/>
      <c r="J24" s="124"/>
      <c r="K24" s="53"/>
      <c r="L24" s="207" t="s">
        <v>52</v>
      </c>
      <c r="M24" s="208"/>
      <c r="N24" s="208"/>
      <c r="O24" s="208"/>
      <c r="P24" s="209"/>
      <c r="Q24" s="59">
        <v>3150595</v>
      </c>
      <c r="R24" s="61"/>
      <c r="S24" s="44"/>
    </row>
    <row r="25" spans="1:19">
      <c r="A25" s="48"/>
      <c r="B25" s="210"/>
      <c r="C25" s="211"/>
      <c r="D25" s="211"/>
      <c r="E25" s="211"/>
      <c r="F25" s="211"/>
      <c r="G25" s="134"/>
      <c r="H25" s="120"/>
      <c r="I25" s="124"/>
      <c r="J25" s="124"/>
      <c r="K25" s="53"/>
      <c r="L25" s="207" t="s">
        <v>53</v>
      </c>
      <c r="M25" s="208"/>
      <c r="N25" s="208"/>
      <c r="O25" s="208"/>
      <c r="P25" s="209"/>
      <c r="Q25" s="59">
        <v>1826335</v>
      </c>
      <c r="R25" s="61"/>
      <c r="S25" s="44"/>
    </row>
    <row r="26" spans="1:19">
      <c r="A26" s="48"/>
      <c r="B26" s="210"/>
      <c r="C26" s="211"/>
      <c r="D26" s="211"/>
      <c r="E26" s="211"/>
      <c r="F26" s="211"/>
      <c r="G26" s="174"/>
      <c r="H26" s="120"/>
      <c r="I26" s="124"/>
      <c r="J26" s="124"/>
      <c r="K26" s="53"/>
      <c r="L26" s="207" t="s">
        <v>42</v>
      </c>
      <c r="M26" s="208"/>
      <c r="N26" s="208"/>
      <c r="O26" s="208"/>
      <c r="P26" s="209"/>
      <c r="Q26" s="59"/>
      <c r="R26" s="61"/>
      <c r="S26" s="44"/>
    </row>
    <row r="27" spans="1:19">
      <c r="A27" s="48"/>
      <c r="B27" s="210"/>
      <c r="C27" s="211"/>
      <c r="D27" s="211"/>
      <c r="E27" s="211"/>
      <c r="F27" s="211"/>
      <c r="G27" s="134"/>
      <c r="H27" s="120"/>
      <c r="I27" s="124"/>
      <c r="J27" s="124"/>
      <c r="K27" s="53"/>
      <c r="L27" s="207" t="s">
        <v>208</v>
      </c>
      <c r="M27" s="208"/>
      <c r="N27" s="208"/>
      <c r="O27" s="208"/>
      <c r="P27" s="209"/>
      <c r="Q27" s="59">
        <v>533743</v>
      </c>
      <c r="R27" s="61"/>
      <c r="S27" s="44"/>
    </row>
    <row r="28" spans="1:19">
      <c r="A28" s="48"/>
      <c r="B28" s="210"/>
      <c r="C28" s="211"/>
      <c r="D28" s="211"/>
      <c r="E28" s="211"/>
      <c r="F28" s="211"/>
      <c r="G28" s="174"/>
      <c r="H28" s="120"/>
      <c r="I28" s="124"/>
      <c r="J28" s="124"/>
      <c r="K28" s="53"/>
      <c r="L28" s="207" t="s">
        <v>209</v>
      </c>
      <c r="M28" s="208"/>
      <c r="N28" s="208"/>
      <c r="O28" s="208"/>
      <c r="P28" s="209"/>
      <c r="Q28" s="59">
        <v>12782429</v>
      </c>
      <c r="R28" s="61"/>
      <c r="S28" s="44"/>
    </row>
    <row r="29" spans="1:19">
      <c r="A29" s="48"/>
      <c r="B29" s="210"/>
      <c r="C29" s="211"/>
      <c r="D29" s="211"/>
      <c r="E29" s="211"/>
      <c r="F29" s="211"/>
      <c r="G29" s="174"/>
      <c r="H29" s="120"/>
      <c r="I29" s="124"/>
      <c r="J29" s="124"/>
      <c r="K29" s="53"/>
      <c r="L29" s="207" t="s">
        <v>210</v>
      </c>
      <c r="M29" s="208"/>
      <c r="N29" s="208"/>
      <c r="O29" s="208"/>
      <c r="P29" s="209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18" t="s">
        <v>162</v>
      </c>
      <c r="M30" s="223"/>
      <c r="N30" s="223"/>
      <c r="O30" s="223"/>
      <c r="P30" s="224"/>
      <c r="Q30" s="144">
        <v>3902420</v>
      </c>
      <c r="R30" s="64"/>
      <c r="S30" s="64"/>
    </row>
    <row r="31" spans="1:19" ht="26.25" customHeight="1">
      <c r="A31" s="48"/>
      <c r="B31" s="207" t="s">
        <v>50</v>
      </c>
      <c r="C31" s="208"/>
      <c r="D31" s="208"/>
      <c r="E31" s="208"/>
      <c r="F31" s="208"/>
      <c r="G31" s="209"/>
      <c r="H31" s="118">
        <v>19050</v>
      </c>
      <c r="I31" s="118"/>
      <c r="J31" s="118"/>
      <c r="K31" s="53" t="s">
        <v>69</v>
      </c>
      <c r="L31" s="225" t="s">
        <v>168</v>
      </c>
      <c r="M31" s="226"/>
      <c r="N31" s="226"/>
      <c r="O31" s="226"/>
      <c r="P31" s="227"/>
      <c r="Q31" s="139">
        <v>15178000</v>
      </c>
      <c r="R31" s="139"/>
      <c r="S31" s="139"/>
    </row>
    <row r="32" spans="1:19" ht="26.25" customHeight="1">
      <c r="A32" s="48"/>
      <c r="B32" s="231" t="s">
        <v>296</v>
      </c>
      <c r="C32" s="232"/>
      <c r="D32" s="232"/>
      <c r="E32" s="232"/>
      <c r="F32" s="232"/>
      <c r="G32" s="179"/>
      <c r="H32" s="118">
        <v>375000</v>
      </c>
      <c r="I32" s="118"/>
      <c r="J32" s="118"/>
      <c r="K32" s="53"/>
      <c r="L32" s="180"/>
      <c r="M32" s="181"/>
      <c r="N32" s="181"/>
      <c r="O32" s="181"/>
      <c r="P32" s="182"/>
      <c r="Q32" s="139"/>
      <c r="R32" s="139"/>
      <c r="S32" s="139"/>
    </row>
    <row r="33" spans="1:19" ht="26.25" customHeight="1">
      <c r="A33" s="48"/>
      <c r="B33" s="207" t="s">
        <v>34</v>
      </c>
      <c r="C33" s="208"/>
      <c r="D33" s="208"/>
      <c r="E33" s="208"/>
      <c r="F33" s="208"/>
      <c r="G33" s="209"/>
      <c r="H33" s="118">
        <v>60000</v>
      </c>
      <c r="I33" s="118"/>
      <c r="J33" s="118"/>
      <c r="K33" s="53" t="s">
        <v>70</v>
      </c>
      <c r="L33" s="225" t="s">
        <v>161</v>
      </c>
      <c r="M33" s="226"/>
      <c r="N33" s="226"/>
      <c r="O33" s="226"/>
      <c r="P33" s="227"/>
      <c r="Q33" s="139">
        <v>6585651</v>
      </c>
      <c r="R33" s="139"/>
      <c r="S33" s="139"/>
    </row>
    <row r="34" spans="1:19" ht="18" customHeight="1">
      <c r="A34" s="48"/>
      <c r="B34" s="207" t="s">
        <v>203</v>
      </c>
      <c r="C34" s="208"/>
      <c r="D34" s="208"/>
      <c r="E34" s="208"/>
      <c r="F34" s="208"/>
      <c r="G34" s="209"/>
      <c r="H34" s="118">
        <v>838200</v>
      </c>
      <c r="I34" s="118"/>
      <c r="J34" s="118"/>
      <c r="K34" s="53"/>
      <c r="L34" s="243"/>
      <c r="M34" s="244"/>
      <c r="N34" s="244"/>
      <c r="O34" s="244"/>
      <c r="P34" s="245"/>
      <c r="Q34" s="140"/>
      <c r="R34" s="138"/>
      <c r="S34" s="138"/>
    </row>
    <row r="35" spans="1:19">
      <c r="A35" s="48"/>
      <c r="B35" s="207" t="s">
        <v>37</v>
      </c>
      <c r="C35" s="208"/>
      <c r="D35" s="208"/>
      <c r="E35" s="208"/>
      <c r="F35" s="208"/>
      <c r="G35" s="209"/>
      <c r="H35" s="118">
        <v>1988770</v>
      </c>
      <c r="I35" s="118"/>
      <c r="J35" s="118"/>
      <c r="K35" s="53"/>
      <c r="L35" s="221"/>
      <c r="M35" s="246"/>
      <c r="N35" s="246"/>
      <c r="O35" s="246"/>
      <c r="P35" s="247"/>
      <c r="Q35" s="140"/>
      <c r="R35" s="138"/>
      <c r="S35" s="138"/>
    </row>
    <row r="36" spans="1:19">
      <c r="A36" s="48"/>
      <c r="B36" s="207" t="s">
        <v>206</v>
      </c>
      <c r="C36" s="208"/>
      <c r="D36" s="208"/>
      <c r="E36" s="208"/>
      <c r="F36" s="208"/>
      <c r="G36" s="209"/>
      <c r="H36" s="119">
        <v>124548</v>
      </c>
      <c r="I36" s="118"/>
      <c r="J36" s="118"/>
      <c r="K36" s="53"/>
      <c r="L36" s="228"/>
      <c r="M36" s="229"/>
      <c r="N36" s="229"/>
      <c r="O36" s="229"/>
      <c r="P36" s="230"/>
      <c r="Q36" s="138"/>
      <c r="R36" s="138"/>
      <c r="S36" s="138"/>
    </row>
    <row r="37" spans="1:19">
      <c r="A37" s="48"/>
      <c r="B37" s="207" t="s">
        <v>52</v>
      </c>
      <c r="C37" s="208"/>
      <c r="D37" s="208"/>
      <c r="E37" s="208"/>
      <c r="F37" s="208"/>
      <c r="G37" s="209"/>
      <c r="H37" s="119">
        <v>1079500</v>
      </c>
      <c r="I37" s="118"/>
      <c r="J37" s="118"/>
      <c r="K37" s="53"/>
      <c r="L37" s="228"/>
      <c r="M37" s="229"/>
      <c r="N37" s="229"/>
      <c r="O37" s="229"/>
      <c r="P37" s="230"/>
      <c r="Q37" s="138"/>
      <c r="R37" s="138"/>
      <c r="S37" s="138"/>
    </row>
    <row r="38" spans="1:19">
      <c r="A38" s="48"/>
      <c r="B38" s="207" t="s">
        <v>53</v>
      </c>
      <c r="C38" s="208"/>
      <c r="D38" s="208"/>
      <c r="E38" s="208"/>
      <c r="F38" s="208"/>
      <c r="G38" s="209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07" t="s">
        <v>297</v>
      </c>
      <c r="C39" s="208"/>
      <c r="D39" s="208"/>
      <c r="E39" s="208"/>
      <c r="F39" s="208"/>
      <c r="G39" s="169"/>
      <c r="H39" s="118">
        <v>76200</v>
      </c>
      <c r="I39" s="118"/>
      <c r="J39" s="118"/>
      <c r="K39" s="53"/>
      <c r="L39" s="166"/>
      <c r="M39" s="167"/>
      <c r="N39" s="167"/>
      <c r="O39" s="167"/>
      <c r="P39" s="168"/>
      <c r="Q39" s="65"/>
      <c r="R39" s="65"/>
      <c r="S39" s="65"/>
    </row>
    <row r="40" spans="1:19">
      <c r="A40" s="48"/>
      <c r="B40" s="207" t="s">
        <v>236</v>
      </c>
      <c r="C40" s="208"/>
      <c r="D40" s="208"/>
      <c r="E40" s="208"/>
      <c r="F40" s="208"/>
      <c r="G40" s="209"/>
      <c r="H40" s="118">
        <v>285750</v>
      </c>
      <c r="I40" s="118"/>
      <c r="J40" s="118"/>
      <c r="K40" s="53"/>
      <c r="L40" s="218" t="s">
        <v>212</v>
      </c>
      <c r="M40" s="219"/>
      <c r="N40" s="219"/>
      <c r="O40" s="219"/>
      <c r="P40" s="220"/>
      <c r="Q40" s="62">
        <v>1455819</v>
      </c>
      <c r="R40" s="62"/>
      <c r="S40" s="62"/>
    </row>
    <row r="41" spans="1:19">
      <c r="A41" s="48" t="s">
        <v>201</v>
      </c>
      <c r="B41" s="218" t="s">
        <v>71</v>
      </c>
      <c r="C41" s="219"/>
      <c r="D41" s="219"/>
      <c r="E41" s="219"/>
      <c r="F41" s="219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21" t="s">
        <v>74</v>
      </c>
      <c r="C43" s="222"/>
      <c r="D43" s="222"/>
      <c r="E43" s="222"/>
      <c r="F43" s="222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33" t="s">
        <v>299</v>
      </c>
      <c r="C44" s="234"/>
      <c r="D44" s="234"/>
      <c r="E44" s="234"/>
      <c r="F44" s="234"/>
      <c r="G44" s="235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18" t="s">
        <v>76</v>
      </c>
      <c r="C45" s="219"/>
      <c r="D45" s="219"/>
      <c r="E45" s="219"/>
      <c r="F45" s="219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36" t="s">
        <v>77</v>
      </c>
      <c r="C46" s="237"/>
      <c r="D46" s="237"/>
      <c r="E46" s="237"/>
      <c r="F46" s="237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36" t="s">
        <v>78</v>
      </c>
      <c r="M46" s="237"/>
      <c r="N46" s="237"/>
      <c r="O46" s="237"/>
      <c r="P46" s="238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18" t="s">
        <v>216</v>
      </c>
      <c r="C47" s="219"/>
      <c r="D47" s="219"/>
      <c r="E47" s="219"/>
      <c r="F47" s="219"/>
      <c r="G47" s="220"/>
      <c r="H47" s="128"/>
      <c r="I47" s="126"/>
      <c r="J47" s="176"/>
      <c r="K47" s="53"/>
      <c r="L47" s="210"/>
      <c r="M47" s="211"/>
      <c r="N47" s="211"/>
      <c r="O47" s="211"/>
      <c r="P47" s="239"/>
      <c r="Q47" s="59"/>
      <c r="R47" s="59"/>
      <c r="S47" s="59"/>
    </row>
    <row r="48" spans="1:19">
      <c r="A48" s="170" t="s">
        <v>81</v>
      </c>
      <c r="B48" s="218" t="s">
        <v>21</v>
      </c>
      <c r="C48" s="219"/>
      <c r="D48" s="219"/>
      <c r="E48" s="219"/>
      <c r="F48" s="219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18" t="s">
        <v>163</v>
      </c>
      <c r="M48" s="219"/>
      <c r="N48" s="219"/>
      <c r="O48" s="219"/>
      <c r="P48" s="220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07" t="s">
        <v>158</v>
      </c>
      <c r="C49" s="212"/>
      <c r="D49" s="212"/>
      <c r="E49" s="212"/>
      <c r="F49" s="212"/>
      <c r="G49" s="43"/>
      <c r="H49" s="118">
        <v>250000</v>
      </c>
      <c r="I49" s="118"/>
      <c r="J49" s="118"/>
      <c r="K49" s="53"/>
      <c r="L49" s="207" t="s">
        <v>164</v>
      </c>
      <c r="M49" s="208"/>
      <c r="N49" s="208"/>
      <c r="O49" s="208"/>
      <c r="P49" s="209"/>
      <c r="Q49" s="59">
        <v>86352015</v>
      </c>
      <c r="R49" s="59"/>
      <c r="S49" s="59"/>
    </row>
    <row r="50" spans="1:19">
      <c r="A50" s="74"/>
      <c r="B50" s="207" t="s">
        <v>157</v>
      </c>
      <c r="C50" s="208"/>
      <c r="D50" s="208"/>
      <c r="E50" s="208"/>
      <c r="F50" s="208"/>
      <c r="G50" s="202"/>
      <c r="H50" s="118">
        <v>31815866</v>
      </c>
      <c r="I50" s="118"/>
      <c r="J50" s="118"/>
      <c r="K50" s="53"/>
      <c r="L50" s="210"/>
      <c r="M50" s="211"/>
      <c r="N50" s="211"/>
      <c r="O50" s="211"/>
      <c r="P50" s="239"/>
      <c r="Q50" s="59"/>
      <c r="R50" s="59"/>
      <c r="S50" s="59"/>
    </row>
    <row r="51" spans="1:19">
      <c r="A51" s="74"/>
      <c r="B51" s="207" t="s">
        <v>174</v>
      </c>
      <c r="C51" s="212"/>
      <c r="D51" s="212"/>
      <c r="E51" s="212"/>
      <c r="F51" s="212"/>
      <c r="G51" s="43"/>
      <c r="H51" s="118"/>
      <c r="I51" s="118"/>
      <c r="J51" s="118"/>
      <c r="K51" s="53"/>
      <c r="L51" s="207" t="s">
        <v>14</v>
      </c>
      <c r="M51" s="208"/>
      <c r="N51" s="208"/>
      <c r="O51" s="208"/>
      <c r="P51" s="209"/>
      <c r="Q51" s="59">
        <v>40584517</v>
      </c>
      <c r="R51" s="59"/>
      <c r="S51" s="59"/>
    </row>
    <row r="52" spans="1:19">
      <c r="A52" s="74" t="s">
        <v>83</v>
      </c>
      <c r="B52" s="259" t="s">
        <v>159</v>
      </c>
      <c r="C52" s="260"/>
      <c r="D52" s="260"/>
      <c r="E52" s="260"/>
      <c r="F52" s="260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07" t="s">
        <v>165</v>
      </c>
      <c r="M52" s="208"/>
      <c r="N52" s="208"/>
      <c r="O52" s="208"/>
      <c r="P52" s="209"/>
      <c r="Q52" s="59"/>
      <c r="R52" s="59"/>
      <c r="S52" s="59"/>
    </row>
    <row r="53" spans="1:19" ht="25.5" customHeight="1">
      <c r="A53" s="74"/>
      <c r="B53" s="231" t="s">
        <v>298</v>
      </c>
      <c r="C53" s="261"/>
      <c r="D53" s="261"/>
      <c r="E53" s="261"/>
      <c r="F53" s="261"/>
      <c r="G53" s="43"/>
      <c r="H53" s="118">
        <v>8500000</v>
      </c>
      <c r="I53" s="118"/>
      <c r="J53" s="118"/>
      <c r="K53" s="53"/>
      <c r="L53" s="262"/>
      <c r="M53" s="263"/>
      <c r="N53" s="263"/>
      <c r="O53" s="263"/>
      <c r="P53" s="264"/>
      <c r="Q53" s="59"/>
      <c r="R53" s="59"/>
      <c r="S53" s="59"/>
    </row>
    <row r="54" spans="1:19">
      <c r="A54" s="74" t="s">
        <v>64</v>
      </c>
      <c r="B54" s="63" t="s">
        <v>175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51" t="s">
        <v>173</v>
      </c>
      <c r="M54" s="252"/>
      <c r="N54" s="252"/>
      <c r="O54" s="252"/>
      <c r="P54" s="253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51" t="s">
        <v>86</v>
      </c>
      <c r="M55" s="252"/>
      <c r="N55" s="252"/>
      <c r="O55" s="252"/>
      <c r="P55" s="253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51" t="s">
        <v>88</v>
      </c>
      <c r="M56" s="254"/>
      <c r="N56" s="254"/>
      <c r="O56" s="254"/>
      <c r="P56" s="255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56" t="s">
        <v>90</v>
      </c>
      <c r="M57" s="257"/>
      <c r="N57" s="257"/>
      <c r="O57" s="257"/>
      <c r="P57" s="258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18" t="s">
        <v>160</v>
      </c>
      <c r="C58" s="248"/>
      <c r="D58" s="248"/>
      <c r="E58" s="248"/>
      <c r="F58" s="248"/>
      <c r="G58" s="79"/>
      <c r="H58" s="121"/>
      <c r="I58" s="121"/>
      <c r="J58" s="121"/>
      <c r="K58" s="53"/>
      <c r="L58" s="218" t="s">
        <v>160</v>
      </c>
      <c r="M58" s="219"/>
      <c r="N58" s="219"/>
      <c r="O58" s="219"/>
      <c r="P58" s="220"/>
      <c r="Q58" s="88"/>
      <c r="R58" s="88"/>
      <c r="S58" s="88"/>
    </row>
    <row r="59" spans="1:19" ht="15.75">
      <c r="A59" s="89"/>
      <c r="B59" s="249" t="s">
        <v>91</v>
      </c>
      <c r="C59" s="250"/>
      <c r="D59" s="250"/>
      <c r="E59" s="250"/>
      <c r="F59" s="250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  <mergeCell ref="A1:T1"/>
    <mergeCell ref="A2:D2"/>
    <mergeCell ref="A3:D3"/>
    <mergeCell ref="A4:Q4"/>
    <mergeCell ref="A5:Q5"/>
    <mergeCell ref="R5:S5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B58:F58"/>
    <mergeCell ref="L58:P58"/>
    <mergeCell ref="B59:F59"/>
    <mergeCell ref="L54:P54"/>
    <mergeCell ref="L55:P55"/>
    <mergeCell ref="L56:P56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44:G44"/>
    <mergeCell ref="B45:F45"/>
    <mergeCell ref="B46:F46"/>
    <mergeCell ref="L46:P46"/>
    <mergeCell ref="B47:G47"/>
    <mergeCell ref="L47:P47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L26:P26"/>
    <mergeCell ref="B26:F26"/>
    <mergeCell ref="B28:F28"/>
    <mergeCell ref="L28:P28"/>
    <mergeCell ref="B29:F29"/>
    <mergeCell ref="L29:P29"/>
    <mergeCell ref="B27:F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65" t="s">
        <v>222</v>
      </c>
      <c r="B1" s="265"/>
      <c r="C1" s="265"/>
      <c r="D1" s="265"/>
    </row>
    <row r="2" spans="1:4">
      <c r="A2" s="282"/>
      <c r="B2" s="282"/>
      <c r="C2" s="282"/>
      <c r="D2" s="282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3" t="s">
        <v>223</v>
      </c>
      <c r="B6" s="283"/>
      <c r="C6" s="283"/>
      <c r="D6" s="283"/>
    </row>
    <row r="7" spans="1:4">
      <c r="A7" s="283" t="s">
        <v>169</v>
      </c>
      <c r="B7" s="283"/>
      <c r="C7" s="283"/>
      <c r="D7" s="283"/>
    </row>
    <row r="8" spans="1:4">
      <c r="A8" s="284" t="s">
        <v>12</v>
      </c>
      <c r="B8" s="284"/>
      <c r="C8" s="284"/>
      <c r="D8" s="284"/>
    </row>
    <row r="9" spans="1:4">
      <c r="A9" s="285" t="s">
        <v>0</v>
      </c>
      <c r="B9" s="285" t="s">
        <v>1</v>
      </c>
      <c r="C9" s="285"/>
      <c r="D9" s="285" t="s">
        <v>4</v>
      </c>
    </row>
    <row r="10" spans="1:4">
      <c r="A10" s="285"/>
      <c r="B10" s="2" t="s">
        <v>2</v>
      </c>
      <c r="C10" s="2" t="s">
        <v>3</v>
      </c>
      <c r="D10" s="285"/>
    </row>
    <row r="11" spans="1:4">
      <c r="A11" s="280" t="s">
        <v>5</v>
      </c>
      <c r="B11" s="280"/>
      <c r="C11" s="280"/>
      <c r="D11" s="280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162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176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173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177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1"/>
      <c r="B27" s="281"/>
      <c r="C27" s="281"/>
      <c r="D27" s="281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246</v>
      </c>
      <c r="B37" s="6">
        <v>122115245</v>
      </c>
      <c r="C37" s="5"/>
      <c r="D37" s="5"/>
    </row>
    <row r="38" spans="1:4">
      <c r="A38" s="3" t="s">
        <v>160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65" t="s">
        <v>224</v>
      </c>
      <c r="B1" s="265"/>
      <c r="C1" s="265"/>
      <c r="D1" s="265"/>
      <c r="E1" s="265"/>
      <c r="F1" s="265"/>
      <c r="G1" s="265"/>
      <c r="H1" s="265"/>
    </row>
    <row r="2" spans="1:8">
      <c r="A2" s="286"/>
      <c r="B2" s="286"/>
      <c r="C2" s="286"/>
      <c r="D2" s="159"/>
      <c r="E2" s="159"/>
      <c r="F2" s="159"/>
      <c r="G2" s="283"/>
      <c r="H2" s="283"/>
    </row>
    <row r="3" spans="1:8">
      <c r="A3" s="283" t="s">
        <v>225</v>
      </c>
      <c r="B3" s="283"/>
      <c r="C3" s="283"/>
      <c r="D3" s="283"/>
      <c r="E3" s="283"/>
      <c r="F3" s="283"/>
      <c r="G3" s="283"/>
      <c r="H3" s="283"/>
    </row>
    <row r="4" spans="1:8">
      <c r="A4" s="284" t="s">
        <v>247</v>
      </c>
      <c r="B4" s="284"/>
      <c r="C4" s="284"/>
      <c r="D4" s="284"/>
      <c r="E4" s="284"/>
      <c r="F4" s="284"/>
      <c r="G4" s="284"/>
      <c r="H4" s="284"/>
    </row>
    <row r="5" spans="1:8" ht="60">
      <c r="A5" s="108" t="s">
        <v>96</v>
      </c>
      <c r="B5" s="158" t="s">
        <v>93</v>
      </c>
      <c r="C5" s="108" t="s">
        <v>94</v>
      </c>
      <c r="D5" s="108" t="s">
        <v>195</v>
      </c>
      <c r="E5" s="108" t="s">
        <v>95</v>
      </c>
      <c r="F5" s="108" t="s">
        <v>196</v>
      </c>
      <c r="G5" s="158" t="s">
        <v>178</v>
      </c>
      <c r="H5" s="108" t="s">
        <v>197</v>
      </c>
    </row>
    <row r="6" spans="1:8" ht="42.75" customHeight="1">
      <c r="A6" s="1" t="s">
        <v>248</v>
      </c>
      <c r="B6" s="8" t="s">
        <v>249</v>
      </c>
      <c r="C6" s="1" t="s">
        <v>250</v>
      </c>
      <c r="D6" s="1"/>
      <c r="E6" s="1"/>
      <c r="F6" s="5" t="s">
        <v>251</v>
      </c>
      <c r="G6" s="5" t="s">
        <v>251</v>
      </c>
      <c r="H6" s="98" t="s">
        <v>251</v>
      </c>
    </row>
    <row r="7" spans="1:8" ht="79.5" customHeight="1">
      <c r="A7" s="100" t="s">
        <v>252</v>
      </c>
      <c r="B7" s="101" t="s">
        <v>253</v>
      </c>
      <c r="C7" s="100" t="s">
        <v>254</v>
      </c>
      <c r="D7" s="183">
        <v>22300</v>
      </c>
      <c r="E7" s="100"/>
      <c r="F7" s="160">
        <v>3585840</v>
      </c>
      <c r="G7" s="160">
        <v>3585840</v>
      </c>
      <c r="H7" s="98" t="s">
        <v>251</v>
      </c>
    </row>
    <row r="8" spans="1:8" ht="30" customHeight="1">
      <c r="A8" s="100" t="s">
        <v>255</v>
      </c>
      <c r="B8" s="161" t="s">
        <v>256</v>
      </c>
      <c r="C8" s="162" t="s">
        <v>257</v>
      </c>
      <c r="D8" s="162"/>
      <c r="E8" s="162"/>
      <c r="F8" s="163">
        <v>3104000</v>
      </c>
      <c r="G8" s="163">
        <v>3104000</v>
      </c>
      <c r="H8" s="98" t="s">
        <v>251</v>
      </c>
    </row>
    <row r="9" spans="1:8" ht="66.75" customHeight="1">
      <c r="A9" s="100" t="s">
        <v>258</v>
      </c>
      <c r="B9" s="147" t="s">
        <v>259</v>
      </c>
      <c r="C9" s="97" t="s">
        <v>260</v>
      </c>
      <c r="D9" s="97"/>
      <c r="E9" s="97"/>
      <c r="F9" s="163">
        <v>785289</v>
      </c>
      <c r="G9" s="163">
        <v>785289</v>
      </c>
      <c r="H9" s="98" t="s">
        <v>251</v>
      </c>
    </row>
    <row r="10" spans="1:8" ht="43.5" customHeight="1">
      <c r="A10" s="1" t="s">
        <v>261</v>
      </c>
      <c r="B10" s="8" t="s">
        <v>262</v>
      </c>
      <c r="C10" s="164" t="s">
        <v>257</v>
      </c>
      <c r="D10" s="164"/>
      <c r="E10" s="164"/>
      <c r="F10" s="165">
        <v>1380160</v>
      </c>
      <c r="G10" s="5">
        <v>1380160</v>
      </c>
      <c r="H10" s="15" t="s">
        <v>251</v>
      </c>
    </row>
    <row r="11" spans="1:8" ht="69" customHeight="1">
      <c r="A11" s="102" t="s">
        <v>263</v>
      </c>
      <c r="B11" s="103" t="s">
        <v>264</v>
      </c>
      <c r="C11" s="189"/>
      <c r="D11" s="189"/>
      <c r="E11" s="189"/>
      <c r="F11" s="190">
        <v>8855289</v>
      </c>
      <c r="G11" s="190">
        <v>8855289</v>
      </c>
      <c r="H11" s="190" t="s">
        <v>251</v>
      </c>
    </row>
    <row r="12" spans="1:8" ht="30.75" customHeight="1">
      <c r="A12" s="97" t="s">
        <v>265</v>
      </c>
      <c r="B12" s="147" t="s">
        <v>266</v>
      </c>
      <c r="C12" s="97" t="s">
        <v>267</v>
      </c>
      <c r="D12" s="191">
        <v>2700</v>
      </c>
      <c r="E12" s="97"/>
      <c r="F12" s="192">
        <v>3500000</v>
      </c>
      <c r="G12" s="192">
        <v>3500000</v>
      </c>
      <c r="H12" s="15" t="s">
        <v>251</v>
      </c>
    </row>
    <row r="13" spans="1:8" ht="44.25" customHeight="1">
      <c r="A13" s="1" t="s">
        <v>268</v>
      </c>
      <c r="B13" s="8" t="s">
        <v>269</v>
      </c>
      <c r="C13" s="8" t="s">
        <v>270</v>
      </c>
      <c r="D13" s="8"/>
      <c r="E13" s="8"/>
      <c r="F13" s="185">
        <v>2550</v>
      </c>
      <c r="G13" s="193">
        <v>2550</v>
      </c>
      <c r="H13" s="5" t="s">
        <v>251</v>
      </c>
    </row>
    <row r="14" spans="1:8" ht="49.5" customHeight="1">
      <c r="A14" s="1"/>
      <c r="B14" s="8" t="s">
        <v>271</v>
      </c>
      <c r="C14" s="1" t="s">
        <v>272</v>
      </c>
      <c r="D14" s="1">
        <v>1</v>
      </c>
      <c r="E14" s="1"/>
      <c r="F14" s="155">
        <v>14075800</v>
      </c>
      <c r="G14" s="155">
        <v>9163358</v>
      </c>
      <c r="H14" s="5">
        <v>4912442</v>
      </c>
    </row>
    <row r="15" spans="1:8" ht="33" customHeight="1">
      <c r="A15" s="1"/>
      <c r="B15" s="8" t="s">
        <v>178</v>
      </c>
      <c r="C15" s="1"/>
      <c r="D15" s="1"/>
      <c r="E15" s="1"/>
      <c r="F15" s="155">
        <v>26433639</v>
      </c>
      <c r="G15" s="155">
        <v>21521197</v>
      </c>
      <c r="H15" s="5">
        <v>4912442</v>
      </c>
    </row>
    <row r="16" spans="1:8" ht="43.5" customHeight="1">
      <c r="A16" s="102" t="s">
        <v>273</v>
      </c>
      <c r="B16" s="103" t="s">
        <v>274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275</v>
      </c>
      <c r="B17" s="8" t="s">
        <v>276</v>
      </c>
      <c r="C17" s="1" t="s">
        <v>277</v>
      </c>
      <c r="D17" s="1"/>
      <c r="E17" s="1"/>
      <c r="F17" s="1"/>
      <c r="G17" s="1"/>
      <c r="H17" s="194" t="s">
        <v>251</v>
      </c>
    </row>
    <row r="18" spans="1:8" ht="40.5" customHeight="1">
      <c r="A18" s="1" t="s">
        <v>278</v>
      </c>
      <c r="B18" s="8" t="s">
        <v>52</v>
      </c>
      <c r="C18" s="1" t="s">
        <v>267</v>
      </c>
      <c r="D18" s="155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279</v>
      </c>
      <c r="B19" s="103" t="s">
        <v>280</v>
      </c>
      <c r="C19" s="102" t="s">
        <v>267</v>
      </c>
      <c r="D19" s="184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281</v>
      </c>
      <c r="B20" s="148" t="s">
        <v>282</v>
      </c>
      <c r="C20" s="105" t="s">
        <v>267</v>
      </c>
      <c r="D20" s="186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283</v>
      </c>
      <c r="B21" s="8" t="s">
        <v>284</v>
      </c>
      <c r="C21" s="1" t="s">
        <v>267</v>
      </c>
      <c r="D21" s="155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285</v>
      </c>
      <c r="B22" s="14" t="s">
        <v>286</v>
      </c>
      <c r="C22" s="13" t="s">
        <v>287</v>
      </c>
      <c r="D22" s="13"/>
      <c r="E22" s="13"/>
      <c r="F22" s="13"/>
      <c r="G22" s="13"/>
      <c r="H22" s="9">
        <v>920427</v>
      </c>
    </row>
    <row r="23" spans="1:8" ht="48" customHeight="1">
      <c r="A23" s="195" t="s">
        <v>288</v>
      </c>
      <c r="B23" s="196" t="s">
        <v>289</v>
      </c>
      <c r="C23" s="195" t="s">
        <v>287</v>
      </c>
      <c r="D23" s="195">
        <v>285</v>
      </c>
      <c r="E23" s="195">
        <v>178</v>
      </c>
      <c r="F23" s="195"/>
      <c r="G23" s="195"/>
      <c r="H23" s="197">
        <v>50730</v>
      </c>
    </row>
    <row r="24" spans="1:8" ht="86.25" customHeight="1">
      <c r="A24" s="102" t="s">
        <v>67</v>
      </c>
      <c r="B24" s="103" t="s">
        <v>290</v>
      </c>
      <c r="C24" s="102"/>
      <c r="D24" s="102"/>
      <c r="E24" s="102"/>
      <c r="F24" s="102"/>
      <c r="G24" s="102"/>
      <c r="H24" s="184">
        <v>3247757</v>
      </c>
    </row>
    <row r="25" spans="1:8">
      <c r="A25" s="199"/>
      <c r="B25" s="199" t="s">
        <v>291</v>
      </c>
      <c r="C25" s="199"/>
      <c r="D25" s="199"/>
      <c r="E25" s="199"/>
      <c r="F25" s="199"/>
      <c r="G25" s="199"/>
      <c r="H25" s="200">
        <v>8160199</v>
      </c>
    </row>
    <row r="26" spans="1:8" ht="76.5" customHeight="1">
      <c r="A26" s="1" t="s">
        <v>72</v>
      </c>
      <c r="B26" s="8" t="s">
        <v>292</v>
      </c>
      <c r="C26" s="1" t="s">
        <v>287</v>
      </c>
      <c r="D26" s="155">
        <v>1210</v>
      </c>
      <c r="E26" s="1"/>
      <c r="F26" s="1"/>
      <c r="G26" s="1"/>
      <c r="H26" s="155">
        <v>1800000</v>
      </c>
    </row>
    <row r="27" spans="1:8" ht="57" customHeight="1">
      <c r="A27" s="187"/>
      <c r="B27" s="188" t="s">
        <v>293</v>
      </c>
      <c r="C27" s="187"/>
      <c r="D27" s="187"/>
      <c r="E27" s="187"/>
      <c r="F27" s="187"/>
      <c r="G27" s="187"/>
      <c r="H27" s="198">
        <v>1800000</v>
      </c>
    </row>
    <row r="28" spans="1:8" ht="35.25" customHeight="1">
      <c r="A28" s="107"/>
      <c r="B28" s="149" t="s">
        <v>294</v>
      </c>
      <c r="C28" s="107"/>
      <c r="D28" s="107"/>
      <c r="E28" s="107"/>
      <c r="F28" s="107"/>
      <c r="G28" s="107"/>
      <c r="H28" s="201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65" t="s">
        <v>226</v>
      </c>
      <c r="B1" s="265"/>
      <c r="C1" s="265"/>
      <c r="D1" s="265"/>
    </row>
    <row r="4" spans="1:5">
      <c r="A4" t="s">
        <v>10</v>
      </c>
    </row>
    <row r="5" spans="1:5">
      <c r="A5" t="s">
        <v>11</v>
      </c>
    </row>
    <row r="6" spans="1:5">
      <c r="D6" s="282" t="s">
        <v>122</v>
      </c>
      <c r="E6" s="282"/>
    </row>
    <row r="7" spans="1:5">
      <c r="A7" s="283" t="s">
        <v>227</v>
      </c>
      <c r="B7" s="283"/>
      <c r="C7" s="283"/>
      <c r="D7" s="283"/>
      <c r="E7" s="283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179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180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170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181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</row>
    <row r="2" spans="1:22">
      <c r="C2" s="265" t="s">
        <v>228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</row>
    <row r="4" spans="1:22">
      <c r="C4" s="283" t="s">
        <v>10</v>
      </c>
      <c r="D4" s="283"/>
      <c r="E4" s="283"/>
      <c r="U4" s="282" t="s">
        <v>123</v>
      </c>
      <c r="V4" s="282"/>
    </row>
    <row r="5" spans="1:22">
      <c r="C5" s="286" t="s">
        <v>11</v>
      </c>
      <c r="D5" s="286"/>
      <c r="E5" s="286"/>
    </row>
    <row r="6" spans="1:22">
      <c r="A6" s="283" t="s">
        <v>44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</row>
    <row r="7" spans="1:22">
      <c r="A7" s="287">
        <v>2018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</row>
    <row r="8" spans="1:22" ht="6.75" hidden="1" customHeight="1">
      <c r="A8" s="288" t="s">
        <v>27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</row>
    <row r="9" spans="1:22" ht="28.5" customHeight="1">
      <c r="A9" s="289" t="s">
        <v>0</v>
      </c>
      <c r="B9" s="290" t="s">
        <v>28</v>
      </c>
      <c r="C9" s="290"/>
      <c r="D9" s="290"/>
      <c r="E9" s="290" t="s">
        <v>238</v>
      </c>
      <c r="F9" s="290"/>
      <c r="G9" s="290"/>
      <c r="H9" s="290" t="s">
        <v>18</v>
      </c>
      <c r="I9" s="290"/>
      <c r="J9" s="290"/>
      <c r="K9" s="290" t="s">
        <v>29</v>
      </c>
      <c r="L9" s="290"/>
      <c r="M9" s="290"/>
      <c r="N9" s="290" t="s">
        <v>30</v>
      </c>
      <c r="O9" s="290"/>
      <c r="P9" s="290"/>
      <c r="Q9" s="290" t="s">
        <v>172</v>
      </c>
      <c r="R9" s="290"/>
      <c r="S9" s="290"/>
      <c r="T9" s="290" t="s">
        <v>7</v>
      </c>
      <c r="U9" s="290"/>
      <c r="V9" s="290"/>
    </row>
    <row r="10" spans="1:22" ht="27" customHeight="1">
      <c r="A10" s="289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6" customFormat="1" ht="27.75" customHeight="1">
      <c r="A11" s="19" t="s">
        <v>237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6" customFormat="1" ht="19.5" customHeight="1">
      <c r="A12" s="19" t="s">
        <v>239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6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6" customFormat="1" ht="21.75" customHeight="1">
      <c r="A14" s="19" t="s">
        <v>245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6" customFormat="1" ht="21.75" customHeight="1">
      <c r="A15" s="19" t="s">
        <v>240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6" customFormat="1" ht="19.5" customHeight="1">
      <c r="A16" s="19" t="s">
        <v>241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6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6" customFormat="1">
      <c r="A18" s="19" t="s">
        <v>211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6" customFormat="1" ht="25.5" customHeight="1">
      <c r="A19" s="19" t="s">
        <v>242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6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6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6" customFormat="1" ht="21" customHeight="1">
      <c r="A22" s="19" t="s">
        <v>243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6" customFormat="1" ht="30" customHeight="1">
      <c r="A23" s="19" t="s">
        <v>206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6" customFormat="1" ht="15.75" customHeight="1">
      <c r="A24" s="19" t="s">
        <v>213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6" customFormat="1" ht="19.5" customHeight="1">
      <c r="A25" s="19" t="s">
        <v>207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6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6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6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6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6" customFormat="1" ht="21" customHeight="1">
      <c r="A30" s="19" t="s">
        <v>171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6" customFormat="1" ht="21" customHeight="1">
      <c r="A31" s="19" t="s">
        <v>214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6" customFormat="1">
      <c r="A32" s="19" t="s">
        <v>244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209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215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173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160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65" t="s">
        <v>229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39"/>
      <c r="V1" s="39"/>
    </row>
    <row r="2" spans="1:22">
      <c r="A2" s="7" t="s">
        <v>10</v>
      </c>
      <c r="T2" s="295" t="s">
        <v>124</v>
      </c>
      <c r="U2" s="295"/>
      <c r="V2" s="295"/>
    </row>
    <row r="3" spans="1:22">
      <c r="A3" s="7" t="s">
        <v>11</v>
      </c>
    </row>
    <row r="4" spans="1:22">
      <c r="A4" s="283" t="s">
        <v>56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1:22">
      <c r="A5" s="282">
        <v>2018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</row>
    <row r="7" spans="1:22" ht="45" customHeight="1">
      <c r="A7" s="290" t="s">
        <v>0</v>
      </c>
      <c r="B7" s="291" t="s">
        <v>45</v>
      </c>
      <c r="C7" s="292"/>
      <c r="D7" s="293"/>
      <c r="E7" s="294" t="s">
        <v>25</v>
      </c>
      <c r="F7" s="294"/>
      <c r="G7" s="294"/>
      <c r="H7" s="294" t="s">
        <v>19</v>
      </c>
      <c r="I7" s="294"/>
      <c r="J7" s="294"/>
      <c r="K7" s="294" t="s">
        <v>20</v>
      </c>
      <c r="L7" s="294"/>
      <c r="M7" s="294"/>
      <c r="N7" s="291" t="s">
        <v>154</v>
      </c>
      <c r="O7" s="292"/>
      <c r="P7" s="293"/>
      <c r="Q7" s="291" t="s">
        <v>153</v>
      </c>
      <c r="R7" s="292"/>
      <c r="S7" s="293"/>
      <c r="T7" s="294" t="s">
        <v>47</v>
      </c>
      <c r="U7" s="294"/>
      <c r="V7" s="294"/>
    </row>
    <row r="8" spans="1:22" ht="21.75" customHeight="1">
      <c r="A8" s="290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230</v>
      </c>
      <c r="B9" s="150"/>
      <c r="C9" s="151"/>
      <c r="D9" s="152"/>
      <c r="E9" s="151"/>
      <c r="F9" s="151"/>
      <c r="G9" s="152"/>
      <c r="H9" s="151"/>
      <c r="I9" s="151"/>
      <c r="J9" s="152"/>
      <c r="K9" s="153">
        <v>19050</v>
      </c>
      <c r="L9" s="151"/>
      <c r="M9" s="152"/>
      <c r="N9" s="153">
        <v>6845651</v>
      </c>
      <c r="O9" s="154"/>
      <c r="P9" s="154"/>
      <c r="Q9" s="154"/>
      <c r="R9" s="154"/>
      <c r="S9" s="154"/>
      <c r="T9" s="150">
        <f>SUM(B9+E9+H9+K9+N9+Q9)</f>
        <v>6864701</v>
      </c>
      <c r="U9" s="150">
        <f>SUM(C9+F9+I9+L9+O9+R9)</f>
        <v>0</v>
      </c>
      <c r="V9" s="153">
        <f>SUM(D9+G9+J9+M9+P9+S9)</f>
        <v>0</v>
      </c>
    </row>
    <row r="10" spans="1:22" ht="49.5" customHeight="1">
      <c r="A10" s="30" t="s">
        <v>231</v>
      </c>
      <c r="B10" s="178"/>
      <c r="C10" s="178"/>
      <c r="D10" s="178"/>
      <c r="E10" s="178"/>
      <c r="F10" s="178"/>
      <c r="G10" s="178"/>
      <c r="H10" s="178">
        <v>54748783</v>
      </c>
      <c r="I10" s="178"/>
      <c r="J10" s="178"/>
      <c r="K10" s="178">
        <v>375000</v>
      </c>
      <c r="L10" s="178"/>
      <c r="M10" s="178"/>
      <c r="N10" s="178"/>
      <c r="O10" s="178"/>
      <c r="P10" s="178"/>
      <c r="Q10" s="178"/>
      <c r="R10" s="178"/>
      <c r="S10" s="178"/>
      <c r="T10" s="150">
        <f t="shared" ref="T10:T21" si="0">SUM(B10+E10+H10+K10+N10+Q10)</f>
        <v>55123783</v>
      </c>
      <c r="U10" s="150">
        <f t="shared" ref="U10:V21" si="1">SUM(C10+F10+I10+L10+O10+R10)</f>
        <v>0</v>
      </c>
      <c r="V10" s="153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0">
        <f t="shared" si="0"/>
        <v>18460199</v>
      </c>
      <c r="U11" s="150">
        <f t="shared" si="1"/>
        <v>0</v>
      </c>
      <c r="V11" s="153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0">
        <f t="shared" si="0"/>
        <v>60000</v>
      </c>
      <c r="U12" s="150">
        <f t="shared" si="1"/>
        <v>0</v>
      </c>
      <c r="V12" s="153">
        <f t="shared" si="1"/>
        <v>0</v>
      </c>
    </row>
    <row r="13" spans="1:22" ht="22.5" customHeight="1">
      <c r="A13" s="31" t="s">
        <v>232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0">
        <f t="shared" si="0"/>
        <v>250000</v>
      </c>
      <c r="U13" s="150">
        <f t="shared" si="1"/>
        <v>0</v>
      </c>
      <c r="V13" s="153">
        <f t="shared" si="1"/>
        <v>0</v>
      </c>
    </row>
    <row r="14" spans="1:22" ht="22.5" customHeight="1">
      <c r="A14" s="31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0">
        <f t="shared" si="0"/>
        <v>838200</v>
      </c>
      <c r="U14" s="150">
        <f t="shared" si="1"/>
        <v>0</v>
      </c>
      <c r="V14" s="153">
        <f t="shared" si="1"/>
        <v>0</v>
      </c>
    </row>
    <row r="15" spans="1:22" ht="22.5" customHeight="1">
      <c r="A15" s="31" t="s">
        <v>234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0">
        <f t="shared" si="0"/>
        <v>1988770</v>
      </c>
      <c r="U15" s="150">
        <f t="shared" si="1"/>
        <v>0</v>
      </c>
      <c r="V15" s="153">
        <f t="shared" si="1"/>
        <v>0</v>
      </c>
    </row>
    <row r="16" spans="1:22" ht="24" customHeight="1">
      <c r="A16" s="32" t="s">
        <v>206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0">
        <f t="shared" si="0"/>
        <v>124548</v>
      </c>
      <c r="U16" s="150">
        <f t="shared" si="1"/>
        <v>0</v>
      </c>
      <c r="V16" s="153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0">
        <f t="shared" si="0"/>
        <v>1079500</v>
      </c>
      <c r="U17" s="150">
        <f t="shared" si="1"/>
        <v>0</v>
      </c>
      <c r="V17" s="153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0">
        <f t="shared" si="0"/>
        <v>60000</v>
      </c>
      <c r="U18" s="150">
        <f t="shared" si="1"/>
        <v>0</v>
      </c>
      <c r="V18" s="153">
        <f t="shared" si="1"/>
        <v>0</v>
      </c>
    </row>
    <row r="19" spans="1:22" ht="25.5" customHeight="1">
      <c r="A19" s="31" t="s">
        <v>209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0">
        <f t="shared" si="0"/>
        <v>13027044</v>
      </c>
      <c r="U19" s="150">
        <f t="shared" si="1"/>
        <v>0</v>
      </c>
      <c r="V19" s="153">
        <f t="shared" si="1"/>
        <v>0</v>
      </c>
    </row>
    <row r="20" spans="1:22" ht="30" customHeight="1">
      <c r="A20" s="31" t="s">
        <v>235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0">
        <f t="shared" si="0"/>
        <v>226200</v>
      </c>
      <c r="U20" s="150">
        <f t="shared" si="1"/>
        <v>0</v>
      </c>
      <c r="V20" s="153">
        <f t="shared" si="1"/>
        <v>0</v>
      </c>
    </row>
    <row r="21" spans="1:22" ht="30" customHeight="1">
      <c r="A21" s="31" t="s">
        <v>236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0">
        <f t="shared" si="0"/>
        <v>285750</v>
      </c>
      <c r="U21" s="150">
        <f t="shared" si="1"/>
        <v>0</v>
      </c>
      <c r="V21" s="153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204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F1:X28"/>
  <sheetViews>
    <sheetView tabSelected="1" view="pageBreakPreview" zoomScale="60" workbookViewId="0">
      <selection activeCell="M16" sqref="M16"/>
    </sheetView>
  </sheetViews>
  <sheetFormatPr defaultRowHeight="15"/>
  <cols>
    <col min="7" max="7" width="44.5703125" customWidth="1"/>
    <col min="9" max="9" width="14.5703125" customWidth="1"/>
    <col min="10" max="10" width="12.28515625" customWidth="1"/>
    <col min="11" max="11" width="15" customWidth="1"/>
    <col min="12" max="12" width="22.140625" customWidth="1"/>
  </cols>
  <sheetData>
    <row r="1" spans="6:24" ht="15" customHeight="1">
      <c r="F1" s="298" t="s">
        <v>321</v>
      </c>
      <c r="G1" s="298"/>
      <c r="H1" s="298"/>
      <c r="I1" s="298"/>
      <c r="J1" s="298"/>
      <c r="K1" s="298"/>
      <c r="L1" s="298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</row>
    <row r="2" spans="6:24">
      <c r="G2" s="111"/>
    </row>
    <row r="3" spans="6:24">
      <c r="F3" s="204" t="s">
        <v>10</v>
      </c>
      <c r="G3" s="111"/>
    </row>
    <row r="4" spans="6:24">
      <c r="F4" s="204" t="s">
        <v>11</v>
      </c>
      <c r="K4" s="295"/>
      <c r="L4" s="295"/>
    </row>
    <row r="5" spans="6:24">
      <c r="G5" s="110"/>
      <c r="H5" s="110"/>
      <c r="I5" s="110"/>
      <c r="J5" s="110"/>
      <c r="K5" s="110"/>
      <c r="L5" s="110"/>
    </row>
    <row r="6" spans="6:24" ht="18.75">
      <c r="F6" s="296" t="s">
        <v>149</v>
      </c>
      <c r="G6" s="296"/>
      <c r="H6" s="296"/>
      <c r="I6" s="296"/>
      <c r="J6" s="296"/>
      <c r="K6" s="296"/>
      <c r="L6" s="296"/>
    </row>
    <row r="7" spans="6:24" ht="15.75">
      <c r="F7" s="297" t="s">
        <v>320</v>
      </c>
      <c r="G7" s="297"/>
      <c r="H7" s="297"/>
      <c r="I7" s="297"/>
      <c r="J7" s="297"/>
      <c r="K7" s="297"/>
      <c r="L7" s="297"/>
    </row>
    <row r="8" spans="6:24" ht="30">
      <c r="F8" s="113" t="s">
        <v>96</v>
      </c>
      <c r="G8" s="114" t="s">
        <v>150</v>
      </c>
      <c r="H8" s="113" t="s">
        <v>151</v>
      </c>
      <c r="I8" s="113" t="s">
        <v>152</v>
      </c>
      <c r="J8" s="113" t="s">
        <v>62</v>
      </c>
      <c r="K8" s="113" t="s">
        <v>4</v>
      </c>
      <c r="L8" s="113" t="s">
        <v>125</v>
      </c>
    </row>
    <row r="9" spans="6:24">
      <c r="F9" s="112" t="s">
        <v>126</v>
      </c>
      <c r="G9" s="1" t="s">
        <v>134</v>
      </c>
      <c r="H9" s="1" t="s">
        <v>135</v>
      </c>
      <c r="I9" s="5"/>
      <c r="J9" s="5"/>
      <c r="K9" s="5"/>
      <c r="L9" s="1"/>
    </row>
    <row r="10" spans="6:24">
      <c r="F10" s="112" t="s">
        <v>127</v>
      </c>
      <c r="G10" s="1" t="s">
        <v>136</v>
      </c>
      <c r="H10" s="1" t="s">
        <v>137</v>
      </c>
      <c r="I10" s="5"/>
      <c r="J10" s="5">
        <v>121150</v>
      </c>
      <c r="K10" s="5">
        <v>121150</v>
      </c>
      <c r="L10" s="1" t="s">
        <v>306</v>
      </c>
    </row>
    <row r="11" spans="6:24">
      <c r="F11" s="112" t="s">
        <v>128</v>
      </c>
      <c r="G11" s="1" t="s">
        <v>138</v>
      </c>
      <c r="H11" s="1" t="s">
        <v>139</v>
      </c>
      <c r="I11" s="5"/>
      <c r="J11" s="5"/>
      <c r="K11" s="5"/>
      <c r="L11" s="1"/>
    </row>
    <row r="12" spans="6:24" ht="29.25" customHeight="1">
      <c r="F12" s="112" t="s">
        <v>129</v>
      </c>
      <c r="G12" s="8" t="s">
        <v>140</v>
      </c>
      <c r="H12" s="1" t="s">
        <v>141</v>
      </c>
      <c r="I12" s="177"/>
      <c r="J12" s="5"/>
      <c r="K12" s="5"/>
      <c r="L12" s="1"/>
    </row>
    <row r="13" spans="6:24" ht="42.75" customHeight="1">
      <c r="F13" s="112" t="s">
        <v>130</v>
      </c>
      <c r="G13" s="8" t="s">
        <v>142</v>
      </c>
      <c r="H13" s="1" t="s">
        <v>143</v>
      </c>
      <c r="I13" s="5"/>
      <c r="J13" s="5"/>
      <c r="K13" s="5"/>
      <c r="L13" s="8"/>
    </row>
    <row r="14" spans="6:24" ht="16.5" customHeight="1">
      <c r="F14" s="112" t="s">
        <v>131</v>
      </c>
      <c r="G14" s="1" t="s">
        <v>144</v>
      </c>
      <c r="H14" s="1" t="s">
        <v>145</v>
      </c>
      <c r="I14" s="5"/>
      <c r="J14" s="5"/>
      <c r="K14" s="5"/>
      <c r="L14" s="8"/>
    </row>
    <row r="15" spans="6:24">
      <c r="F15" s="112" t="s">
        <v>132</v>
      </c>
      <c r="G15" s="1" t="s">
        <v>146</v>
      </c>
      <c r="H15" s="1" t="s">
        <v>147</v>
      </c>
      <c r="I15" s="5"/>
      <c r="J15" s="5"/>
      <c r="K15" s="5"/>
      <c r="L15" s="1"/>
    </row>
    <row r="16" spans="6:24" ht="30">
      <c r="F16" s="157" t="s">
        <v>133</v>
      </c>
      <c r="G16" s="8" t="s">
        <v>303</v>
      </c>
      <c r="H16" s="1"/>
      <c r="I16" s="5">
        <v>1008000</v>
      </c>
      <c r="J16" s="5">
        <v>1040267</v>
      </c>
      <c r="K16" s="5">
        <v>963678</v>
      </c>
      <c r="L16" s="1"/>
    </row>
    <row r="17" spans="6:12" ht="30">
      <c r="F17" s="206" t="s">
        <v>308</v>
      </c>
      <c r="G17" s="8" t="s">
        <v>193</v>
      </c>
      <c r="H17" s="1"/>
      <c r="I17" s="5">
        <v>120000</v>
      </c>
      <c r="J17" s="5">
        <v>120000</v>
      </c>
      <c r="K17" s="5">
        <v>25000</v>
      </c>
      <c r="L17" s="1"/>
    </row>
    <row r="18" spans="6:12" ht="30">
      <c r="F18" s="206" t="s">
        <v>309</v>
      </c>
      <c r="G18" s="8" t="s">
        <v>182</v>
      </c>
      <c r="H18" s="1"/>
      <c r="I18" s="5">
        <v>283200</v>
      </c>
      <c r="J18" s="5">
        <v>283200</v>
      </c>
      <c r="K18" s="5">
        <v>283200</v>
      </c>
      <c r="L18" s="1" t="s">
        <v>198</v>
      </c>
    </row>
    <row r="19" spans="6:12" ht="30">
      <c r="F19" s="206" t="s">
        <v>310</v>
      </c>
      <c r="G19" s="8" t="s">
        <v>304</v>
      </c>
      <c r="H19" s="1"/>
      <c r="I19" s="5">
        <v>210000</v>
      </c>
      <c r="J19" s="5">
        <v>330000</v>
      </c>
      <c r="K19" s="5">
        <v>330000</v>
      </c>
      <c r="L19" s="8" t="s">
        <v>194</v>
      </c>
    </row>
    <row r="20" spans="6:12" ht="30">
      <c r="F20" s="206" t="s">
        <v>311</v>
      </c>
      <c r="G20" s="8" t="s">
        <v>183</v>
      </c>
      <c r="H20" s="1"/>
      <c r="I20" s="5">
        <v>200000</v>
      </c>
      <c r="J20" s="5">
        <v>240000</v>
      </c>
      <c r="K20" s="5">
        <v>240000</v>
      </c>
      <c r="L20" s="8" t="s">
        <v>184</v>
      </c>
    </row>
    <row r="21" spans="6:12" ht="78.75" customHeight="1">
      <c r="F21" s="206" t="s">
        <v>312</v>
      </c>
      <c r="G21" s="8" t="s">
        <v>185</v>
      </c>
      <c r="H21" s="1"/>
      <c r="I21" s="5">
        <v>570000</v>
      </c>
      <c r="J21" s="5">
        <v>680000</v>
      </c>
      <c r="K21" s="5">
        <v>680000</v>
      </c>
      <c r="L21" s="8" t="s">
        <v>186</v>
      </c>
    </row>
    <row r="22" spans="6:12" ht="50.25" customHeight="1">
      <c r="F22" s="206" t="s">
        <v>313</v>
      </c>
      <c r="G22" s="8" t="s">
        <v>305</v>
      </c>
      <c r="H22" s="1"/>
      <c r="I22" s="5"/>
      <c r="J22" s="5">
        <v>100000</v>
      </c>
      <c r="K22" s="5">
        <v>100000</v>
      </c>
      <c r="L22" s="8"/>
    </row>
    <row r="23" spans="6:12" ht="60">
      <c r="F23" s="206" t="s">
        <v>314</v>
      </c>
      <c r="G23" s="8" t="s">
        <v>187</v>
      </c>
      <c r="H23" s="1"/>
      <c r="I23" s="5">
        <v>415000</v>
      </c>
      <c r="J23" s="5">
        <v>432395</v>
      </c>
      <c r="K23" s="5">
        <v>432395</v>
      </c>
      <c r="L23" s="8" t="s">
        <v>307</v>
      </c>
    </row>
    <row r="24" spans="6:12" ht="30">
      <c r="F24" s="206" t="s">
        <v>315</v>
      </c>
      <c r="G24" s="8" t="s">
        <v>189</v>
      </c>
      <c r="H24" s="1"/>
      <c r="I24" s="5">
        <v>124548</v>
      </c>
      <c r="J24" s="5">
        <v>124548</v>
      </c>
      <c r="K24" s="5">
        <v>76589</v>
      </c>
      <c r="L24" s="8" t="s">
        <v>191</v>
      </c>
    </row>
    <row r="25" spans="6:12" ht="60">
      <c r="F25" s="206" t="s">
        <v>316</v>
      </c>
      <c r="G25" s="8" t="s">
        <v>190</v>
      </c>
      <c r="H25" s="1"/>
      <c r="I25" s="5"/>
      <c r="J25" s="5"/>
      <c r="K25" s="5"/>
      <c r="L25" s="8" t="s">
        <v>192</v>
      </c>
    </row>
    <row r="26" spans="6:12" ht="30">
      <c r="F26" s="206" t="s">
        <v>317</v>
      </c>
      <c r="G26" s="8" t="s">
        <v>218</v>
      </c>
      <c r="H26" s="1"/>
      <c r="I26" s="5">
        <v>871220</v>
      </c>
      <c r="J26" s="5">
        <v>2469938</v>
      </c>
      <c r="K26" s="5">
        <v>1207770</v>
      </c>
      <c r="L26" s="8" t="s">
        <v>219</v>
      </c>
    </row>
    <row r="27" spans="6:12">
      <c r="F27" s="206" t="s">
        <v>318</v>
      </c>
      <c r="G27" s="8" t="s">
        <v>217</v>
      </c>
      <c r="H27" s="1"/>
      <c r="I27" s="5">
        <v>150000</v>
      </c>
      <c r="J27" s="5">
        <v>150000</v>
      </c>
      <c r="K27" s="5"/>
      <c r="L27" s="8"/>
    </row>
    <row r="28" spans="6:12">
      <c r="F28" s="206" t="s">
        <v>319</v>
      </c>
      <c r="G28" s="2" t="s">
        <v>188</v>
      </c>
      <c r="H28" s="2" t="s">
        <v>148</v>
      </c>
      <c r="I28" s="205">
        <f>SUM(I9:I27)</f>
        <v>3951968</v>
      </c>
      <c r="J28" s="205">
        <f t="shared" ref="J28:K28" si="0">SUM(J9:J27)</f>
        <v>6091498</v>
      </c>
      <c r="K28" s="205">
        <f t="shared" si="0"/>
        <v>4459782</v>
      </c>
      <c r="L28" s="205">
        <f t="shared" ref="L28" si="1">SUM(L9:L27)</f>
        <v>0</v>
      </c>
    </row>
  </sheetData>
  <mergeCells count="7">
    <mergeCell ref="F6:L6"/>
    <mergeCell ref="F7:L7"/>
    <mergeCell ref="M1:P1"/>
    <mergeCell ref="Q1:T1"/>
    <mergeCell ref="U1:X1"/>
    <mergeCell ref="F1:L1"/>
    <mergeCell ref="K4:L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5. sz. melléklet</vt:lpstr>
      <vt:lpstr>'5. 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2019-05-23T10:31:46Z</cp:lastPrinted>
  <dcterms:created xsi:type="dcterms:W3CDTF">2012-02-02T10:48:30Z</dcterms:created>
  <dcterms:modified xsi:type="dcterms:W3CDTF">2019-06-04T09:19:57Z</dcterms:modified>
</cp:coreProperties>
</file>