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<sst xmlns="http://schemas.openxmlformats.org/spreadsheetml/2006/main" count="78" uniqueCount="69">
  <si>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</si>
  <si>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</si>
  <si>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</si>
  <si>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</si>
  <si>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</si>
  <si>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</si>
  <si>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</si>
  <si>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</si>
  <si>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</si>
  <si>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</si>
  <si>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</si>
  <si>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</si>
  <si>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</si>
  <si>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</si>
  <si>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</si>
  <si>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</si>
  <si>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</si>
  <si>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</si>
  <si>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</si>
  <si>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</si>
  <si>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</si>
  <si>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</si>
  <si>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</si>
  <si>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</si>
  <si>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</si>
  <si>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</si>
  <si>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</si>
  <si>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</si>
  <si>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</si>
  <si>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</si>
  <si>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</si>
  <si>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</si>
  <si>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</si>
  <si>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</si>
  <si>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</si>
  <si>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</si>
  <si>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</si>
  <si>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</si>
  <si>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</si>
  <si>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</si>
  <si>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</si>
  <si>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</si>
  <si>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</si>
  <si>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</si>
  <si>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</si>
  <si>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</si>
  <si>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</si>
  <si>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</si>
  <si>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</si>
  <si>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</si>
  <si>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</si>
  <si>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</si>
  <si>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</si>
  <si>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</si>
  <si>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</si>
  <si>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</si>
  <si>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</si>
  <si>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</si>
  <si>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</si>
  <si>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Központi,irányítószervi támogatások folyósítása</t>
  </si>
  <si>
    <t>8.</t>
  </si>
  <si>
    <t>9.</t>
  </si>
  <si>
    <t>Államháztartáson belöli megelőlegezés</t>
  </si>
  <si>
    <t>Elvonások és befizetések</t>
  </si>
  <si>
    <t>10.</t>
  </si>
  <si>
    <t>Államháztartáson belöli megelőlegezés visszafizetés</t>
  </si>
  <si>
    <t>2016. évi előirányzat</t>
  </si>
  <si>
    <t>2016. évi módosított előirányzat</t>
  </si>
  <si>
    <t>forintban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</si>
</sst>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2" fontId="0" fillId="0" borderId="0" xfId="0" applyNumberFormat="1" applyFill="1" applyAlignment="1" applyProtection="1">
      <alignment vertical="center" wrapText="1"/>
      <protection/>
    </xf>
    <xf numFmtId="172" fontId="20" fillId="0" borderId="0" xfId="0" applyNumberFormat="1" applyFont="1" applyFill="1" applyAlignment="1" applyProtection="1">
      <alignment horizontal="centerContinuous" vertical="center" wrapText="1"/>
      <protection/>
    </xf>
    <xf numFmtId="172" fontId="0" fillId="0" borderId="0" xfId="0" applyNumberFormat="1" applyFill="1" applyAlignment="1" applyProtection="1">
      <alignment horizontal="centerContinuous" vertical="center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22" fillId="0" borderId="0" xfId="0" applyNumberFormat="1" applyFont="1" applyFill="1" applyAlignment="1" applyProtection="1">
      <alignment horizontal="center" vertical="center" wrapText="1"/>
      <protection/>
    </xf>
    <xf numFmtId="172" fontId="23" fillId="0" borderId="0" xfId="0" applyNumberFormat="1" applyFont="1" applyFill="1" applyAlignment="1" applyProtection="1">
      <alignment horizontal="center" vertical="center" wrapText="1"/>
      <protection/>
    </xf>
    <xf numFmtId="172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1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0" xfId="0" applyNumberFormat="1" applyFont="1" applyFill="1" applyBorder="1" applyAlignment="1" applyProtection="1">
      <alignment horizontal="center" vertical="center" wrapText="1"/>
      <protection/>
    </xf>
    <xf numFmtId="172" fontId="22" fillId="0" borderId="11" xfId="0" applyNumberFormat="1" applyFont="1" applyFill="1" applyBorder="1" applyAlignment="1" applyProtection="1">
      <alignment horizontal="center" vertical="center" wrapText="1"/>
      <protection/>
    </xf>
    <xf numFmtId="172" fontId="22" fillId="0" borderId="12" xfId="0" applyNumberFormat="1" applyFont="1" applyFill="1" applyBorder="1" applyAlignment="1" applyProtection="1">
      <alignment horizontal="center" vertical="center" wrapTex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5" xfId="0" applyNumberFormat="1" applyFont="1" applyFill="1" applyBorder="1" applyAlignment="1" applyProtection="1">
      <alignment horizontal="left" vertical="center" wrapText="1" indent="1"/>
      <protection/>
    </xf>
    <xf numFmtId="172" fontId="21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22" fillId="0" borderId="16" xfId="0" applyNumberFormat="1" applyFont="1" applyFill="1" applyBorder="1" applyAlignment="1" applyProtection="1">
      <alignment horizontal="centerContinuous" vertical="center" wrapText="1"/>
      <protection/>
    </xf>
    <xf numFmtId="172" fontId="22" fillId="0" borderId="17" xfId="0" applyNumberFormat="1" applyFont="1" applyFill="1" applyBorder="1" applyAlignment="1" applyProtection="1">
      <alignment horizontal="centerContinuous" vertical="center" wrapText="1"/>
      <protection/>
    </xf>
    <xf numFmtId="172" fontId="24" fillId="0" borderId="0" xfId="0" applyNumberFormat="1" applyFont="1" applyFill="1" applyBorder="1" applyAlignment="1" applyProtection="1">
      <alignment horizontal="center" vertical="center" wrapText="1"/>
      <protection/>
    </xf>
    <xf numFmtId="172" fontId="25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21" fillId="0" borderId="18" xfId="0" applyNumberFormat="1" applyFont="1" applyFill="1" applyBorder="1" applyAlignment="1" applyProtection="1">
      <alignment horizontal="center" vertical="center" wrapText="1"/>
      <protection/>
    </xf>
    <xf numFmtId="172" fontId="21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20" xfId="0" applyNumberFormat="1" applyFont="1" applyFill="1" applyBorder="1" applyAlignment="1" applyProtection="1">
      <alignment horizontal="center" vertical="center" wrapText="1"/>
      <protection/>
    </xf>
    <xf numFmtId="172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0" xfId="0" applyNumberFormat="1" applyFont="1" applyFill="1" applyBorder="1" applyAlignment="1" applyProtection="1">
      <alignment horizontal="center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172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2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4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5" xfId="0" applyNumberFormat="1" applyFont="1" applyFill="1" applyBorder="1" applyAlignment="1" applyProtection="1">
      <alignment horizontal="center" vertical="center" wrapText="1"/>
      <protection/>
    </xf>
    <xf numFmtId="172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6" xfId="0" applyNumberFormat="1" applyFont="1" applyFill="1" applyBorder="1" applyAlignment="1" applyProtection="1">
      <alignment horizontal="center" vertical="center" wrapText="1"/>
      <protection/>
    </xf>
    <xf numFmtId="172" fontId="0" fillId="0" borderId="2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28" xfId="0" applyNumberFormat="1" applyFont="1" applyFill="1" applyBorder="1" applyAlignment="1" applyProtection="1">
      <alignment horizontal="center" vertical="center" wrapText="1"/>
      <protection/>
    </xf>
    <xf numFmtId="172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30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1" xfId="0" applyNumberFormat="1" applyFont="1" applyFill="1" applyBorder="1" applyAlignment="1" applyProtection="1">
      <alignment horizontal="center" vertical="center" wrapText="1"/>
      <protection/>
    </xf>
    <xf numFmtId="172" fontId="0" fillId="0" borderId="32" xfId="0" applyNumberFormat="1" applyFont="1" applyFill="1" applyBorder="1" applyAlignment="1" applyProtection="1">
      <alignment horizontal="center" vertical="center" wrapText="1"/>
      <protection/>
    </xf>
    <xf numFmtId="172" fontId="22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72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72" fontId="22" fillId="0" borderId="35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6" xfId="0" applyNumberFormat="1" applyFont="1" applyFill="1" applyBorder="1" applyAlignment="1" applyProtection="1">
      <alignment horizontal="center" vertical="center" wrapText="1"/>
      <protection/>
    </xf>
    <xf numFmtId="172" fontId="22" fillId="0" borderId="33" xfId="0" applyNumberFormat="1" applyFont="1" applyFill="1" applyBorder="1" applyAlignment="1" applyProtection="1">
      <alignment horizontal="center" vertical="center" wrapText="1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72" fontId="0" fillId="0" borderId="36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2" fontId="0" fillId="0" borderId="0" xfId="0" applyNumberFormat="1" applyFill="1" applyBorder="1" applyAlignment="1" applyProtection="1">
      <alignment vertical="center" wrapText="1"/>
      <protection/>
    </xf>
    <xf numFmtId="172" fontId="23" fillId="0" borderId="38" xfId="0" applyNumberFormat="1" applyFont="1" applyFill="1" applyBorder="1" applyAlignment="1" applyProtection="1">
      <alignment horizontal="center" vertical="center" wrapText="1"/>
      <protection/>
    </xf>
    <xf numFmtId="172" fontId="23" fillId="0" borderId="39" xfId="0" applyNumberFormat="1" applyFont="1" applyFill="1" applyBorder="1" applyAlignment="1" applyProtection="1">
      <alignment horizontal="center" vertical="center" wrapText="1"/>
      <protection/>
    </xf>
    <xf numFmtId="172" fontId="21" fillId="0" borderId="0" xfId="0" applyNumberFormat="1" applyFont="1" applyFill="1" applyAlignment="1" applyProtection="1">
      <alignment horizontal="center" textRotation="180" wrapText="1"/>
      <protection/>
    </xf>
    <xf numFmtId="172" fontId="24" fillId="0" borderId="40" xfId="0" applyNumberFormat="1" applyFont="1" applyFill="1" applyBorder="1" applyAlignment="1" applyProtection="1">
      <alignment horizontal="center" vertical="center" wrapText="1"/>
      <protection/>
    </xf>
    <xf numFmtId="172" fontId="24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9"/>
  <sheetViews>
    <sheetView tabSelected="1" view="pageLayout" zoomScaleNormal="115" zoomScaleSheetLayoutView="100" workbookViewId="0" topLeftCell="B1">
      <selection activeCell="F2" sqref="F2"/>
    </sheetView>
  </sheetViews>
  <sheetFormatPr defaultColWidth="9.00390625" defaultRowHeight="12.75"/>
  <cols>
    <col min="1" max="1" width="6.00390625" style="1" customWidth="1"/>
    <col min="2" max="2" width="42.625" style="4" customWidth="1"/>
    <col min="3" max="3" width="12.50390625" style="4" customWidth="1"/>
    <col min="4" max="4" width="13.125" style="1" customWidth="1"/>
    <col min="5" max="5" width="42.375" style="1" customWidth="1"/>
    <col min="6" max="6" width="12.875" style="1" customWidth="1"/>
    <col min="7" max="7" width="11.375" style="1" customWidth="1"/>
    <col min="8" max="8" width="4.875" style="1" customWidth="1"/>
    <col min="9" max="16384" width="9.375" style="1" customWidth="1"/>
  </cols>
  <sheetData>
    <row r="1" spans="2:8" ht="39.75" customHeight="1">
      <c r="B1" s="2" t="s">
        <v>58</v>
      </c>
      <c r="C1" s="2"/>
      <c r="D1" s="3"/>
      <c r="E1" s="3"/>
      <c r="F1" s="3"/>
      <c r="G1" s="3"/>
      <c r="H1" s="63"/>
    </row>
    <row r="2" spans="7:8" ht="13.5" thickBot="1">
      <c r="G2" s="1" t="s">
        <v>68</v>
      </c>
      <c r="H2" s="63"/>
    </row>
    <row r="3" spans="1:8" ht="13.5" thickBot="1">
      <c r="A3" s="61" t="s">
        <v>0</v>
      </c>
      <c r="B3" s="7" t="s">
        <v>1</v>
      </c>
      <c r="C3" s="17"/>
      <c r="D3" s="8"/>
      <c r="E3" s="7" t="s">
        <v>2</v>
      </c>
      <c r="F3" s="18"/>
      <c r="G3" s="18"/>
      <c r="H3" s="63"/>
    </row>
    <row r="4" spans="1:8" s="5" customFormat="1" ht="40.5" customHeight="1" thickBot="1">
      <c r="A4" s="62"/>
      <c r="B4" s="9" t="s">
        <v>3</v>
      </c>
      <c r="C4" s="10" t="s">
        <v>66</v>
      </c>
      <c r="D4" s="10" t="s">
        <v>67</v>
      </c>
      <c r="E4" s="9" t="s">
        <v>3</v>
      </c>
      <c r="F4" s="10" t="s">
        <v>66</v>
      </c>
      <c r="G4" s="10" t="s">
        <v>67</v>
      </c>
      <c r="H4" s="63"/>
    </row>
    <row r="5" spans="1:8" s="6" customFormat="1" ht="10.5" customHeight="1" thickBot="1">
      <c r="A5" s="11">
        <v>1</v>
      </c>
      <c r="B5" s="51">
        <v>2</v>
      </c>
      <c r="C5" s="11" t="s">
        <v>4</v>
      </c>
      <c r="D5" s="11" t="s">
        <v>5</v>
      </c>
      <c r="E5" s="51" t="s">
        <v>19</v>
      </c>
      <c r="F5" s="11" t="s">
        <v>22</v>
      </c>
      <c r="G5" s="11" t="s">
        <v>60</v>
      </c>
      <c r="H5" s="63"/>
    </row>
    <row r="6" spans="1:8" ht="19.5" customHeight="1" thickBot="1">
      <c r="A6" s="33" t="s">
        <v>7</v>
      </c>
      <c r="B6" s="52" t="s">
        <v>8</v>
      </c>
      <c r="C6" s="58">
        <v>19134621</v>
      </c>
      <c r="D6" s="59">
        <v>14554621</v>
      </c>
      <c r="E6" s="54" t="s">
        <v>9</v>
      </c>
      <c r="F6" s="50">
        <v>19320243</v>
      </c>
      <c r="G6" s="50">
        <v>23355485</v>
      </c>
      <c r="H6" s="63"/>
    </row>
    <row r="7" spans="1:11" ht="26.25" thickBot="1">
      <c r="A7" s="33" t="s">
        <v>10</v>
      </c>
      <c r="B7" s="52" t="s">
        <v>11</v>
      </c>
      <c r="C7" s="29">
        <v>20453359</v>
      </c>
      <c r="D7" s="23">
        <v>25033359</v>
      </c>
      <c r="E7" s="55" t="s">
        <v>12</v>
      </c>
      <c r="F7" s="29">
        <v>3086490</v>
      </c>
      <c r="G7" s="29">
        <v>3631248</v>
      </c>
      <c r="H7" s="63"/>
      <c r="K7" s="60"/>
    </row>
    <row r="8" spans="1:8" ht="13.5" thickBot="1">
      <c r="A8" s="33" t="s">
        <v>4</v>
      </c>
      <c r="B8" s="52" t="s">
        <v>13</v>
      </c>
      <c r="C8" s="29"/>
      <c r="D8" s="23"/>
      <c r="E8" s="55" t="s">
        <v>14</v>
      </c>
      <c r="F8" s="29">
        <v>22236393</v>
      </c>
      <c r="G8" s="29">
        <v>17634765</v>
      </c>
      <c r="H8" s="63"/>
    </row>
    <row r="9" spans="1:8" ht="13.5" thickBot="1">
      <c r="A9" s="33" t="s">
        <v>5</v>
      </c>
      <c r="B9" s="52" t="s">
        <v>15</v>
      </c>
      <c r="C9" s="29">
        <v>2817428</v>
      </c>
      <c r="D9" s="23">
        <v>2817428</v>
      </c>
      <c r="E9" s="55" t="s">
        <v>16</v>
      </c>
      <c r="F9" s="29">
        <v>211000</v>
      </c>
      <c r="G9" s="29">
        <v>211000</v>
      </c>
      <c r="H9" s="63"/>
    </row>
    <row r="10" spans="1:8" ht="13.5" thickBot="1">
      <c r="A10" s="33" t="s">
        <v>6</v>
      </c>
      <c r="B10" s="52" t="s">
        <v>17</v>
      </c>
      <c r="C10" s="29"/>
      <c r="D10" s="23"/>
      <c r="E10" s="55" t="s">
        <v>18</v>
      </c>
      <c r="F10" s="29">
        <v>568748</v>
      </c>
      <c r="G10" s="29">
        <v>590376</v>
      </c>
      <c r="H10" s="63"/>
    </row>
    <row r="11" spans="1:8" ht="13.5" thickBot="1">
      <c r="A11" s="33" t="s">
        <v>19</v>
      </c>
      <c r="B11" s="52" t="s">
        <v>20</v>
      </c>
      <c r="C11" s="29"/>
      <c r="D11" s="23"/>
      <c r="E11" s="55" t="s">
        <v>21</v>
      </c>
      <c r="F11" s="29">
        <v>5996273</v>
      </c>
      <c r="G11" s="29">
        <v>6870733</v>
      </c>
      <c r="H11" s="63"/>
    </row>
    <row r="12" spans="1:8" ht="13.5" thickBot="1">
      <c r="A12" s="33" t="s">
        <v>22</v>
      </c>
      <c r="B12" s="52" t="s">
        <v>23</v>
      </c>
      <c r="C12" s="29">
        <v>665000</v>
      </c>
      <c r="D12" s="23">
        <v>665000</v>
      </c>
      <c r="E12" s="56"/>
      <c r="F12" s="23"/>
      <c r="G12" s="23"/>
      <c r="H12" s="63"/>
    </row>
    <row r="13" spans="1:8" ht="13.5" customHeight="1" hidden="1" thickBot="1">
      <c r="A13" s="33" t="s">
        <v>24</v>
      </c>
      <c r="B13" s="53"/>
      <c r="C13" s="23"/>
      <c r="D13" s="23"/>
      <c r="E13" s="56"/>
      <c r="F13" s="23"/>
      <c r="G13" s="23"/>
      <c r="H13" s="63"/>
    </row>
    <row r="14" spans="1:8" ht="13.5" customHeight="1" hidden="1" thickBot="1">
      <c r="A14" s="33" t="s">
        <v>25</v>
      </c>
      <c r="B14" s="53"/>
      <c r="C14" s="23"/>
      <c r="D14" s="23"/>
      <c r="E14" s="57" t="s">
        <v>63</v>
      </c>
      <c r="F14" s="23"/>
      <c r="G14" s="23"/>
      <c r="H14" s="63"/>
    </row>
    <row r="15" spans="1:8" ht="13.5" thickBot="1">
      <c r="A15" s="34" t="s">
        <v>60</v>
      </c>
      <c r="B15" s="53"/>
      <c r="C15" s="38"/>
      <c r="D15" s="38"/>
      <c r="F15" s="38"/>
      <c r="G15" s="38"/>
      <c r="H15" s="63"/>
    </row>
    <row r="16" spans="1:8" ht="24" customHeight="1" thickBot="1">
      <c r="A16" s="20" t="s">
        <v>61</v>
      </c>
      <c r="B16" s="46" t="s">
        <v>27</v>
      </c>
      <c r="C16" s="11">
        <f>SUM(C6:C12)</f>
        <v>43070408</v>
      </c>
      <c r="D16" s="11">
        <f>SUM(D6:D12)</f>
        <v>43070408</v>
      </c>
      <c r="E16" s="46" t="s">
        <v>28</v>
      </c>
      <c r="F16" s="11">
        <f>SUM(F6:F15)</f>
        <v>51419147</v>
      </c>
      <c r="G16" s="11">
        <f>SUM(G6:G15)</f>
        <v>52293607</v>
      </c>
      <c r="H16" s="63"/>
    </row>
    <row r="17" spans="1:8" ht="23.25" customHeight="1">
      <c r="A17" s="31" t="s">
        <v>64</v>
      </c>
      <c r="B17" s="15" t="s">
        <v>30</v>
      </c>
      <c r="C17" s="28">
        <f>SUM(C18:C21)</f>
        <v>8348739</v>
      </c>
      <c r="D17" s="28">
        <f>SUM(D18,D21)</f>
        <v>9799000</v>
      </c>
      <c r="E17" s="13" t="s">
        <v>31</v>
      </c>
      <c r="F17" s="50"/>
      <c r="G17" s="50"/>
      <c r="H17" s="63"/>
    </row>
    <row r="18" spans="1:8" ht="18.75" customHeight="1">
      <c r="A18" s="12">
        <v>11</v>
      </c>
      <c r="B18" s="13" t="s">
        <v>33</v>
      </c>
      <c r="C18" s="22">
        <v>8348739</v>
      </c>
      <c r="D18" s="23">
        <v>9799000</v>
      </c>
      <c r="E18" s="13" t="s">
        <v>34</v>
      </c>
      <c r="F18" s="29"/>
      <c r="G18" s="29"/>
      <c r="H18" s="63"/>
    </row>
    <row r="19" spans="1:8" ht="18" customHeight="1">
      <c r="A19" s="32" t="s">
        <v>25</v>
      </c>
      <c r="B19" s="13" t="s">
        <v>36</v>
      </c>
      <c r="C19" s="22"/>
      <c r="D19" s="23"/>
      <c r="E19" s="13" t="s">
        <v>37</v>
      </c>
      <c r="F19" s="29"/>
      <c r="G19" s="29"/>
      <c r="H19" s="63"/>
    </row>
    <row r="20" spans="1:8" ht="17.25" customHeight="1" thickBot="1">
      <c r="A20" s="32" t="s">
        <v>26</v>
      </c>
      <c r="B20" s="36" t="s">
        <v>39</v>
      </c>
      <c r="C20" s="37"/>
      <c r="D20" s="38"/>
      <c r="E20" s="36" t="s">
        <v>40</v>
      </c>
      <c r="F20" s="39"/>
      <c r="G20" s="29"/>
      <c r="H20" s="63"/>
    </row>
    <row r="21" spans="1:8" ht="16.5" customHeight="1">
      <c r="A21" s="32" t="s">
        <v>29</v>
      </c>
      <c r="B21" s="40" t="s">
        <v>42</v>
      </c>
      <c r="C21" s="41"/>
      <c r="D21" s="42"/>
      <c r="E21" s="43" t="s">
        <v>43</v>
      </c>
      <c r="F21" s="44"/>
      <c r="G21" s="22"/>
      <c r="H21" s="63"/>
    </row>
    <row r="22" spans="1:8" ht="24.75" customHeight="1">
      <c r="A22" s="32" t="s">
        <v>32</v>
      </c>
      <c r="B22" s="16" t="s">
        <v>45</v>
      </c>
      <c r="C22" s="24"/>
      <c r="D22" s="25"/>
      <c r="E22" s="13" t="s">
        <v>46</v>
      </c>
      <c r="F22" s="45"/>
      <c r="G22" s="22"/>
      <c r="H22" s="63"/>
    </row>
    <row r="23" spans="1:8" ht="22.5" customHeight="1">
      <c r="A23" s="31" t="s">
        <v>35</v>
      </c>
      <c r="B23" s="14" t="s">
        <v>48</v>
      </c>
      <c r="C23" s="26"/>
      <c r="D23" s="27"/>
      <c r="E23" s="35" t="s">
        <v>65</v>
      </c>
      <c r="F23" s="45"/>
      <c r="G23" s="22">
        <v>575801</v>
      </c>
      <c r="H23" s="63"/>
    </row>
    <row r="24" spans="1:8" ht="23.25" customHeight="1" thickBot="1">
      <c r="A24" s="32" t="s">
        <v>38</v>
      </c>
      <c r="B24" s="30" t="s">
        <v>62</v>
      </c>
      <c r="C24" s="22"/>
      <c r="D24" s="23">
        <v>0</v>
      </c>
      <c r="E24" s="21" t="s">
        <v>59</v>
      </c>
      <c r="F24" s="47"/>
      <c r="G24" s="48"/>
      <c r="H24" s="63"/>
    </row>
    <row r="25" spans="1:8" ht="25.5" customHeight="1" thickBot="1">
      <c r="A25" s="20" t="s">
        <v>41</v>
      </c>
      <c r="B25" s="46" t="s">
        <v>50</v>
      </c>
      <c r="C25" s="11">
        <f>SUM(C17,C22)</f>
        <v>8348739</v>
      </c>
      <c r="D25" s="11">
        <f>SUM(D17,D22)</f>
        <v>9799000</v>
      </c>
      <c r="E25" s="46" t="s">
        <v>51</v>
      </c>
      <c r="F25" s="11">
        <f>SUM(F17:F24)</f>
        <v>0</v>
      </c>
      <c r="G25" s="11">
        <f>SUM(G17:G24)</f>
        <v>575801</v>
      </c>
      <c r="H25" s="63"/>
    </row>
    <row r="26" spans="1:8" ht="19.5" customHeight="1" thickBot="1">
      <c r="A26" s="20" t="s">
        <v>44</v>
      </c>
      <c r="B26" s="46" t="s">
        <v>52</v>
      </c>
      <c r="C26" s="11">
        <f>SUM(C16,C25)</f>
        <v>51419147</v>
      </c>
      <c r="D26" s="11">
        <f>SUM(D16,D25)</f>
        <v>52869408</v>
      </c>
      <c r="E26" s="46" t="s">
        <v>53</v>
      </c>
      <c r="F26" s="11">
        <f>SUM(F16,F25)</f>
        <v>51419147</v>
      </c>
      <c r="G26" s="11">
        <f>SUM(G16,G25)</f>
        <v>52869408</v>
      </c>
      <c r="H26" s="63"/>
    </row>
    <row r="27" spans="1:8" ht="18.75" customHeight="1" thickBot="1">
      <c r="A27" s="20" t="s">
        <v>47</v>
      </c>
      <c r="B27" s="49" t="s">
        <v>54</v>
      </c>
      <c r="C27" s="11"/>
      <c r="D27" s="11"/>
      <c r="E27" s="49" t="s">
        <v>55</v>
      </c>
      <c r="F27" s="11"/>
      <c r="G27" s="11"/>
      <c r="H27" s="63"/>
    </row>
    <row r="28" spans="1:8" ht="18" customHeight="1" thickBot="1">
      <c r="A28" s="20" t="s">
        <v>49</v>
      </c>
      <c r="B28" s="46" t="s">
        <v>56</v>
      </c>
      <c r="C28" s="11"/>
      <c r="D28" s="11"/>
      <c r="E28" s="46" t="s">
        <v>57</v>
      </c>
      <c r="F28" s="11"/>
      <c r="G28" s="11"/>
      <c r="H28" s="63"/>
    </row>
    <row r="29" spans="2:7" ht="18.75">
      <c r="B29" s="64"/>
      <c r="C29" s="65"/>
      <c r="D29" s="65"/>
      <c r="E29" s="64"/>
      <c r="F29" s="19"/>
      <c r="G29" s="19"/>
    </row>
  </sheetData>
  <sheetProtection/>
  <mergeCells count="3">
    <mergeCell ref="A3:A4"/>
    <mergeCell ref="H1:H28"/>
    <mergeCell ref="B29:E29"/>
  </mergeCells>
  <printOptions horizontalCentered="1"/>
  <pageMargins left="0.32" right="0.4724409448818898" top="0.64" bottom="0.31496062992125984" header="0.39" footer="0.2755905511811024"/>
  <pageSetup horizontalDpi="600" verticalDpi="600" orientation="landscape" paperSize="9" scale="96" r:id="rId1"/>
  <headerFooter alignWithMargins="0">
    <oddHeader xml:space="preserve">&amp;LKeszőhidegkút Község Önkormányzata
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Edit</cp:lastModifiedBy>
  <cp:lastPrinted>2016-05-23T05:38:13Z</cp:lastPrinted>
  <dcterms:created xsi:type="dcterms:W3CDTF">2014-02-06T13:24:42Z</dcterms:created>
  <dcterms:modified xsi:type="dcterms:W3CDTF">2016-05-23T11:12:37Z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