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J38" i="1"/>
  <c r="H36"/>
  <c r="E36"/>
  <c r="B36"/>
  <c r="I23"/>
  <c r="I38" s="1"/>
  <c r="H23"/>
  <c r="H38" s="1"/>
  <c r="E23"/>
  <c r="E38" s="1"/>
  <c r="C22"/>
  <c r="C21"/>
  <c r="D18"/>
  <c r="D23" s="1"/>
  <c r="B18"/>
  <c r="C17"/>
  <c r="C16"/>
  <c r="C15"/>
  <c r="C14"/>
  <c r="D13"/>
  <c r="D12"/>
  <c r="D11"/>
  <c r="D10"/>
  <c r="B9"/>
  <c r="B23" s="1"/>
  <c r="B38" s="1"/>
  <c r="C8"/>
  <c r="D38" l="1"/>
  <c r="C23"/>
  <c r="C38" s="1"/>
  <c r="C18"/>
</calcChain>
</file>

<file path=xl/sharedStrings.xml><?xml version="1.0" encoding="utf-8"?>
<sst xmlns="http://schemas.openxmlformats.org/spreadsheetml/2006/main" count="45" uniqueCount="34">
  <si>
    <t>Bevételek megoszlása kötelező, önként vállalt és államháztartási bevételek bontásában</t>
  </si>
  <si>
    <t>adatok e Ft-ban</t>
  </si>
  <si>
    <t>Működési bevételek</t>
  </si>
  <si>
    <t>Kötelező feladatok</t>
  </si>
  <si>
    <t>Önként vállalt feladatok</t>
  </si>
  <si>
    <t>Államháztartási feladatok</t>
  </si>
  <si>
    <t>Eredeti ei.</t>
  </si>
  <si>
    <t>Módosítás 2014.12.31.</t>
  </si>
  <si>
    <t>Mód. ei.</t>
  </si>
  <si>
    <t>Önkormányzatok működési támogatása (állami tám.)</t>
  </si>
  <si>
    <t>Működési célú támogatás értékű bevételek áh. belülről</t>
  </si>
  <si>
    <t>- elkül. állami pénzalaptól</t>
  </si>
  <si>
    <t>- helyi önkormányzatoktól és költségvet. szerveitől</t>
  </si>
  <si>
    <t>- társulások és költségvetési szerveiktől</t>
  </si>
  <si>
    <t>- nemzetiségi önk. és költségvet. szerveiktől</t>
  </si>
  <si>
    <t>- fejezeti kez. elői. EU-s progr. és azok társfin.</t>
  </si>
  <si>
    <t>Közhatalmi bevételek</t>
  </si>
  <si>
    <t>Intézményi működési bevételek</t>
  </si>
  <si>
    <t>Működési célú átvett pénzeszközök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</si>
  <si>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</si>
  <si>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</si>
  <si>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</si>
  <si>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</si>
  <si>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</si>
  <si>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</si>
  <si>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</si>
  <si>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önkormányzati támogatások</t>
  </si>
  <si>
    <t>Felhalmozási célú támogatások államháztartáson b.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</si>
  <si>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</si>
  <si>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</si>
  <si>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</si>
  <si>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</si>
  <si>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 bevétel</t>
  </si>
  <si>
    <t>4. sz. melléklet a 3/2014. (II.21.)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</si>
</sst>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3" xfId="0" applyBorder="1"/>
    <xf numFmtId="0" fontId="0" fillId="0" borderId="21" xfId="0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23" xfId="0" applyBorder="1"/>
    <xf numFmtId="0" fontId="0" fillId="0" borderId="26" xfId="0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0" borderId="10" xfId="0" applyFont="1" applyBorder="1"/>
    <xf numFmtId="0" fontId="4" fillId="0" borderId="28" xfId="0" applyFont="1" applyBorder="1"/>
    <xf numFmtId="0" fontId="0" fillId="2" borderId="11" xfId="0" applyFill="1" applyBorder="1"/>
    <xf numFmtId="0" fontId="0" fillId="2" borderId="12" xfId="0" applyFill="1" applyBorder="1"/>
    <xf numFmtId="0" fontId="6" fillId="0" borderId="0" xfId="0" applyFont="1"/>
    <xf numFmtId="0" fontId="0" fillId="0" borderId="6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2" xfId="0" quotePrefix="1" applyFont="1" applyBorder="1" applyAlignment="1">
      <alignment wrapText="1"/>
    </xf>
    <xf numFmtId="0" fontId="0" fillId="0" borderId="22" xfId="0" quotePrefix="1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4" fillId="0" borderId="22" xfId="0" applyFont="1" applyFill="1" applyBorder="1" applyAlignment="1">
      <alignment wrapText="1"/>
    </xf>
    <xf numFmtId="0" fontId="0" fillId="0" borderId="22" xfId="0" quotePrefix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A2" sqref="A2"/>
    </sheetView>
  </sheetViews>
  <sheetFormatPr defaultRowHeight="15"/>
  <cols>
    <col min="1" max="1" width="40.42578125" customWidth="1"/>
  </cols>
  <sheetData>
    <row r="1" spans="1:10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</row>
    <row r="3" spans="1:10" ht="15.75">
      <c r="A3" s="1" t="s">
        <v>0</v>
      </c>
    </row>
    <row r="4" spans="1:10" ht="15.75" thickBot="1">
      <c r="I4" s="43" t="s">
        <v>1</v>
      </c>
      <c r="J4" s="43"/>
    </row>
    <row r="5" spans="1:10">
      <c r="A5" s="44" t="s">
        <v>2</v>
      </c>
      <c r="B5" s="47" t="s">
        <v>3</v>
      </c>
      <c r="C5" s="48"/>
      <c r="D5" s="49"/>
      <c r="E5" s="50" t="s">
        <v>4</v>
      </c>
      <c r="F5" s="51"/>
      <c r="G5" s="52"/>
      <c r="H5" s="47" t="s">
        <v>5</v>
      </c>
      <c r="I5" s="48"/>
      <c r="J5" s="49"/>
    </row>
    <row r="6" spans="1:10" ht="60.75" thickBot="1">
      <c r="A6" s="45"/>
      <c r="B6" s="2" t="s">
        <v>6</v>
      </c>
      <c r="C6" s="3" t="s">
        <v>7</v>
      </c>
      <c r="D6" s="4" t="s">
        <v>8</v>
      </c>
      <c r="E6" s="2" t="s">
        <v>4</v>
      </c>
      <c r="F6" s="3" t="s">
        <v>7</v>
      </c>
      <c r="G6" s="4" t="s">
        <v>8</v>
      </c>
      <c r="H6" s="2" t="s">
        <v>5</v>
      </c>
      <c r="I6" s="3" t="s">
        <v>7</v>
      </c>
      <c r="J6" s="4" t="s">
        <v>8</v>
      </c>
    </row>
    <row r="7" spans="1:10" ht="15.75" thickBot="1">
      <c r="A7" s="46"/>
      <c r="B7" s="5"/>
      <c r="C7" s="6"/>
      <c r="D7" s="7"/>
      <c r="E7" s="8"/>
      <c r="F7" s="9"/>
      <c r="G7" s="10"/>
      <c r="H7" s="11"/>
      <c r="I7" s="12"/>
      <c r="J7" s="12"/>
    </row>
    <row r="8" spans="1:10" ht="30">
      <c r="A8" s="31" t="s">
        <v>9</v>
      </c>
      <c r="B8" s="13">
        <v>149216</v>
      </c>
      <c r="C8" s="14">
        <f>D8-B8</f>
        <v>1727</v>
      </c>
      <c r="D8" s="15">
        <v>150943</v>
      </c>
      <c r="E8" s="16"/>
      <c r="F8" s="17"/>
      <c r="G8" s="17"/>
      <c r="H8" s="13"/>
      <c r="I8" s="14"/>
      <c r="J8" s="15"/>
    </row>
    <row r="9" spans="1:10" ht="30">
      <c r="A9" s="32" t="s">
        <v>10</v>
      </c>
      <c r="B9" s="18">
        <f>SUM(B10:B14)</f>
        <v>18525</v>
      </c>
      <c r="C9" s="19">
        <v>553</v>
      </c>
      <c r="D9" s="20">
        <v>19078</v>
      </c>
      <c r="E9" s="21"/>
      <c r="F9" s="22"/>
      <c r="G9" s="22"/>
      <c r="H9" s="18"/>
      <c r="I9" s="19"/>
      <c r="J9" s="20"/>
    </row>
    <row r="10" spans="1:10">
      <c r="A10" s="33" t="s">
        <v>11</v>
      </c>
      <c r="B10" s="18"/>
      <c r="C10" s="19"/>
      <c r="D10" s="20">
        <f>SUM(B10:C10)</f>
        <v>0</v>
      </c>
      <c r="E10" s="21"/>
      <c r="F10" s="22"/>
      <c r="G10" s="22"/>
      <c r="H10" s="18"/>
      <c r="I10" s="19"/>
      <c r="J10" s="20"/>
    </row>
    <row r="11" spans="1:10" ht="30">
      <c r="A11" s="34" t="s">
        <v>12</v>
      </c>
      <c r="B11" s="18">
        <v>2702</v>
      </c>
      <c r="C11" s="19"/>
      <c r="D11" s="20">
        <f>SUM(B11:C11)</f>
        <v>2702</v>
      </c>
      <c r="E11" s="21"/>
      <c r="F11" s="22"/>
      <c r="G11" s="22"/>
      <c r="H11" s="18"/>
      <c r="I11" s="19"/>
      <c r="J11" s="20"/>
    </row>
    <row r="12" spans="1:10">
      <c r="A12" s="33" t="s">
        <v>13</v>
      </c>
      <c r="B12" s="18"/>
      <c r="C12" s="19"/>
      <c r="D12" s="20">
        <f>SUM(B12:C12)</f>
        <v>0</v>
      </c>
      <c r="E12" s="21"/>
      <c r="F12" s="22"/>
      <c r="G12" s="22"/>
      <c r="H12" s="18"/>
      <c r="I12" s="19"/>
      <c r="J12" s="20"/>
    </row>
    <row r="13" spans="1:10" ht="30">
      <c r="A13" s="34" t="s">
        <v>14</v>
      </c>
      <c r="B13" s="18"/>
      <c r="C13" s="19"/>
      <c r="D13" s="20">
        <f>SUM(B13:C13)</f>
        <v>0</v>
      </c>
      <c r="E13" s="21"/>
      <c r="F13" s="22"/>
      <c r="G13" s="22"/>
      <c r="H13" s="18"/>
      <c r="I13" s="19"/>
      <c r="J13" s="20"/>
    </row>
    <row r="14" spans="1:10" ht="30">
      <c r="A14" s="34" t="s">
        <v>15</v>
      </c>
      <c r="B14" s="18">
        <v>15823</v>
      </c>
      <c r="C14" s="19">
        <f>D14-B14</f>
        <v>553</v>
      </c>
      <c r="D14" s="20">
        <v>16376</v>
      </c>
      <c r="E14" s="21"/>
      <c r="F14" s="22"/>
      <c r="G14" s="22"/>
      <c r="H14" s="18"/>
      <c r="I14" s="19"/>
      <c r="J14" s="20"/>
    </row>
    <row r="15" spans="1:10">
      <c r="A15" s="34" t="s">
        <v>16</v>
      </c>
      <c r="B15" s="18">
        <v>27098</v>
      </c>
      <c r="C15" s="19">
        <f>D15-B15</f>
        <v>14237</v>
      </c>
      <c r="D15" s="20">
        <v>41335</v>
      </c>
      <c r="E15" s="21"/>
      <c r="F15" s="22"/>
      <c r="G15" s="22"/>
      <c r="H15" s="18">
        <v>50</v>
      </c>
      <c r="I15" s="19">
        <v>-50</v>
      </c>
      <c r="J15" s="20">
        <v>0</v>
      </c>
    </row>
    <row r="16" spans="1:10">
      <c r="A16" s="35" t="s">
        <v>17</v>
      </c>
      <c r="B16" s="18">
        <v>13221</v>
      </c>
      <c r="C16" s="19">
        <f>D16-B16</f>
        <v>13776</v>
      </c>
      <c r="D16" s="20">
        <v>26997</v>
      </c>
      <c r="E16" s="21"/>
      <c r="F16" s="22"/>
      <c r="G16" s="22"/>
      <c r="H16" s="18">
        <v>40</v>
      </c>
      <c r="I16" s="19">
        <v>-40</v>
      </c>
      <c r="J16" s="20">
        <v>0</v>
      </c>
    </row>
    <row r="17" spans="1:10">
      <c r="A17" s="35" t="s">
        <v>18</v>
      </c>
      <c r="B17" s="18">
        <v>150</v>
      </c>
      <c r="C17" s="19">
        <f>D17-B17</f>
        <v>245</v>
      </c>
      <c r="D17" s="20">
        <v>395</v>
      </c>
      <c r="E17" s="21"/>
      <c r="F17" s="22"/>
      <c r="G17" s="22"/>
      <c r="H17" s="18"/>
      <c r="I17" s="19"/>
      <c r="J17" s="20"/>
    </row>
    <row r="18" spans="1:10">
      <c r="A18" s="36" t="s">
        <v>19</v>
      </c>
      <c r="B18" s="18">
        <f>SUM(B19:B22)</f>
        <v>109318</v>
      </c>
      <c r="C18" s="19">
        <f>D18-B18</f>
        <v>39353</v>
      </c>
      <c r="D18" s="20">
        <f>SUM(D19:D22)</f>
        <v>148671</v>
      </c>
      <c r="E18" s="21"/>
      <c r="F18" s="22"/>
      <c r="G18" s="22"/>
      <c r="H18" s="18"/>
      <c r="I18" s="19"/>
      <c r="J18" s="20"/>
    </row>
    <row r="19" spans="1:10">
      <c r="A19" s="37" t="s">
        <v>20</v>
      </c>
      <c r="B19" s="18"/>
      <c r="C19" s="19">
        <v>5713</v>
      </c>
      <c r="D19" s="20">
        <v>5713</v>
      </c>
      <c r="E19" s="21"/>
      <c r="F19" s="22"/>
      <c r="G19" s="22"/>
      <c r="H19" s="18"/>
      <c r="I19" s="19"/>
      <c r="J19" s="20"/>
    </row>
    <row r="20" spans="1:10">
      <c r="A20" s="34" t="s">
        <v>21</v>
      </c>
      <c r="B20" s="18"/>
      <c r="C20" s="19">
        <v>8000</v>
      </c>
      <c r="D20" s="20">
        <v>8000</v>
      </c>
      <c r="E20" s="21"/>
      <c r="F20" s="22"/>
      <c r="G20" s="22"/>
      <c r="H20" s="18"/>
      <c r="I20" s="19"/>
      <c r="J20" s="20"/>
    </row>
    <row r="21" spans="1:10">
      <c r="A21" s="34" t="s">
        <v>22</v>
      </c>
      <c r="B21" s="18">
        <v>133</v>
      </c>
      <c r="C21" s="19">
        <f>D21-B21</f>
        <v>21921</v>
      </c>
      <c r="D21" s="20">
        <v>22054</v>
      </c>
      <c r="E21" s="21"/>
      <c r="F21" s="22"/>
      <c r="G21" s="22"/>
      <c r="H21" s="18"/>
      <c r="I21" s="19"/>
      <c r="J21" s="20"/>
    </row>
    <row r="22" spans="1:10">
      <c r="A22" s="34" t="s">
        <v>23</v>
      </c>
      <c r="B22" s="18">
        <v>109185</v>
      </c>
      <c r="C22" s="19">
        <f>D22-B22</f>
        <v>3719</v>
      </c>
      <c r="D22" s="20">
        <v>112904</v>
      </c>
      <c r="E22" s="21"/>
      <c r="F22" s="22"/>
      <c r="G22" s="22"/>
      <c r="H22" s="18"/>
      <c r="I22" s="19"/>
      <c r="J22" s="20"/>
    </row>
    <row r="23" spans="1:10" ht="15.75" thickBot="1">
      <c r="A23" s="38" t="s">
        <v>24</v>
      </c>
      <c r="B23" s="23">
        <f>B8+B9+B15+B16+B17+B18</f>
        <v>317528</v>
      </c>
      <c r="C23" s="24">
        <f>D23-B23</f>
        <v>69891</v>
      </c>
      <c r="D23" s="25">
        <f>D18+D17+D16+D15+D9+D8</f>
        <v>387419</v>
      </c>
      <c r="E23" s="26">
        <f>E8+E9+E15+E16+E17+E18</f>
        <v>0</v>
      </c>
      <c r="F23" s="27"/>
      <c r="G23" s="27"/>
      <c r="H23" s="23">
        <f>H8+H9+H15+H16+H17+H18</f>
        <v>90</v>
      </c>
      <c r="I23" s="28">
        <f>SUM(I15:I16)</f>
        <v>-90</v>
      </c>
      <c r="J23" s="25">
        <v>0</v>
      </c>
    </row>
    <row r="24" spans="1:10" ht="15.75" thickBot="1">
      <c r="A24" s="39"/>
    </row>
    <row r="25" spans="1:10">
      <c r="A25" s="40" t="s">
        <v>25</v>
      </c>
      <c r="B25" s="13"/>
      <c r="C25" s="14"/>
      <c r="D25" s="15"/>
      <c r="E25" s="16"/>
      <c r="F25" s="17"/>
      <c r="G25" s="17"/>
      <c r="H25" s="13"/>
      <c r="I25" s="14"/>
      <c r="J25" s="15"/>
    </row>
    <row r="26" spans="1:10" ht="30">
      <c r="A26" s="41" t="s">
        <v>26</v>
      </c>
      <c r="B26" s="18"/>
      <c r="C26" s="19">
        <v>10492</v>
      </c>
      <c r="D26" s="20">
        <v>10492</v>
      </c>
      <c r="E26" s="21"/>
      <c r="F26" s="22"/>
      <c r="G26" s="22"/>
      <c r="H26" s="18"/>
      <c r="I26" s="19"/>
      <c r="J26" s="20"/>
    </row>
    <row r="27" spans="1:10" ht="30">
      <c r="A27" s="41" t="s">
        <v>27</v>
      </c>
      <c r="B27" s="18"/>
      <c r="C27" s="19">
        <v>17653</v>
      </c>
      <c r="D27" s="20">
        <v>17653</v>
      </c>
      <c r="E27" s="21"/>
      <c r="F27" s="22"/>
      <c r="G27" s="22"/>
      <c r="H27" s="18"/>
      <c r="I27" s="19"/>
      <c r="J27" s="20"/>
    </row>
    <row r="28" spans="1:10">
      <c r="A28" s="33" t="s">
        <v>11</v>
      </c>
      <c r="B28" s="18"/>
      <c r="C28" s="19"/>
      <c r="D28" s="20"/>
      <c r="E28" s="21"/>
      <c r="F28" s="22"/>
      <c r="G28" s="22"/>
      <c r="H28" s="18"/>
      <c r="I28" s="19"/>
      <c r="J28" s="20"/>
    </row>
    <row r="29" spans="1:10" ht="30">
      <c r="A29" s="34" t="s">
        <v>12</v>
      </c>
      <c r="B29" s="18"/>
      <c r="C29" s="19"/>
      <c r="D29" s="20"/>
      <c r="E29" s="21"/>
      <c r="F29" s="22"/>
      <c r="G29" s="22"/>
      <c r="H29" s="18"/>
      <c r="I29" s="19"/>
      <c r="J29" s="20"/>
    </row>
    <row r="30" spans="1:10">
      <c r="A30" s="33" t="s">
        <v>13</v>
      </c>
      <c r="B30" s="18"/>
      <c r="C30" s="19"/>
      <c r="D30" s="20"/>
      <c r="E30" s="21"/>
      <c r="F30" s="22"/>
      <c r="G30" s="22"/>
      <c r="H30" s="18"/>
      <c r="I30" s="19"/>
      <c r="J30" s="20"/>
    </row>
    <row r="31" spans="1:10" ht="30">
      <c r="A31" s="34" t="s">
        <v>14</v>
      </c>
      <c r="B31" s="18"/>
      <c r="C31" s="19"/>
      <c r="D31" s="20"/>
      <c r="E31" s="21"/>
      <c r="F31" s="22"/>
      <c r="G31" s="22"/>
      <c r="H31" s="18"/>
      <c r="I31" s="19"/>
      <c r="J31" s="20"/>
    </row>
    <row r="32" spans="1:10" ht="30">
      <c r="A32" s="34" t="s">
        <v>15</v>
      </c>
      <c r="B32" s="18"/>
      <c r="C32" s="19">
        <v>17653</v>
      </c>
      <c r="D32" s="20">
        <v>17653</v>
      </c>
      <c r="E32" s="21"/>
      <c r="F32" s="22"/>
      <c r="G32" s="22"/>
      <c r="H32" s="18"/>
      <c r="I32" s="19"/>
      <c r="J32" s="20"/>
    </row>
    <row r="33" spans="1:10">
      <c r="A33" s="34" t="s">
        <v>28</v>
      </c>
      <c r="B33" s="18">
        <v>200</v>
      </c>
      <c r="C33" s="19">
        <v>1237</v>
      </c>
      <c r="D33" s="20">
        <v>1437</v>
      </c>
      <c r="E33" s="21"/>
      <c r="F33" s="22"/>
      <c r="G33" s="22"/>
      <c r="H33" s="18"/>
      <c r="I33" s="19"/>
      <c r="J33" s="20"/>
    </row>
    <row r="34" spans="1:10" ht="30">
      <c r="A34" s="41" t="s">
        <v>29</v>
      </c>
      <c r="B34" s="18"/>
      <c r="C34" s="19">
        <v>44</v>
      </c>
      <c r="D34" s="20">
        <v>44</v>
      </c>
      <c r="E34" s="21"/>
      <c r="F34" s="22"/>
      <c r="G34" s="22"/>
      <c r="H34" s="18"/>
      <c r="I34" s="19"/>
      <c r="J34" s="20"/>
    </row>
    <row r="35" spans="1:10">
      <c r="A35" s="41" t="s">
        <v>30</v>
      </c>
      <c r="B35" s="18">
        <v>3000</v>
      </c>
      <c r="C35" s="19">
        <v>-3000</v>
      </c>
      <c r="D35" s="20">
        <v>0</v>
      </c>
      <c r="E35" s="21"/>
      <c r="F35" s="22"/>
      <c r="G35" s="22"/>
      <c r="H35" s="18"/>
      <c r="I35" s="19"/>
      <c r="J35" s="20"/>
    </row>
    <row r="36" spans="1:10" ht="15.75" thickBot="1">
      <c r="A36" s="42" t="s">
        <v>31</v>
      </c>
      <c r="B36" s="23">
        <f>SUM(B26:B35)</f>
        <v>3200</v>
      </c>
      <c r="C36" s="24">
        <v>26426</v>
      </c>
      <c r="D36" s="25">
        <v>29626</v>
      </c>
      <c r="E36" s="26">
        <f>E26+E27+E34+E35</f>
        <v>0</v>
      </c>
      <c r="F36" s="27"/>
      <c r="G36" s="27"/>
      <c r="H36" s="23">
        <f>H26+H27+H34+H35</f>
        <v>0</v>
      </c>
      <c r="I36" s="28"/>
      <c r="J36" s="29"/>
    </row>
    <row r="38" spans="1:10" ht="15.75">
      <c r="A38" s="30" t="s">
        <v>32</v>
      </c>
      <c r="B38" s="30">
        <f>B23+B36</f>
        <v>320728</v>
      </c>
      <c r="C38" s="30">
        <f>C23+C36</f>
        <v>96317</v>
      </c>
      <c r="D38" s="30">
        <f>D23+D36</f>
        <v>417045</v>
      </c>
      <c r="E38" s="30">
        <f>E23+E36</f>
        <v>0</v>
      </c>
      <c r="F38" s="30"/>
      <c r="G38" s="30"/>
      <c r="H38" s="30">
        <f>H23+H36</f>
        <v>90</v>
      </c>
      <c r="I38" s="30">
        <f>I23+I36</f>
        <v>-90</v>
      </c>
      <c r="J38" s="30">
        <f>J23+J36</f>
        <v>0</v>
      </c>
    </row>
  </sheetData>
  <mergeCells count="6">
    <mergeCell ref="A1:J1"/>
    <mergeCell ref="I4:J4"/>
    <mergeCell ref="A5:A7"/>
    <mergeCell ref="B5:D5"/>
    <mergeCell ref="E5:G5"/>
    <mergeCell ref="H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2015-05-28T12:38:35Z</dcterms:created>
  <dcterms:modified xsi:type="dcterms:W3CDTF">2015-06-01T13:35:42Z</dcterms:modified>
</cp:coreProperties>
</file>