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<sst xmlns="http://schemas.openxmlformats.org/spreadsheetml/2006/main" count="100" uniqueCount="84">
  <si>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</si>
  <si>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</si>
  <si>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</si>
  <si>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</si>
  <si>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</si>
  <si>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</si>
  <si>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</si>
  <si>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</si>
  <si>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</si>
  <si>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</si>
  <si>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</si>
  <si>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</si>
  <si>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</si>
  <si>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</si>
  <si>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</si>
  <si>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</si>
  <si>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</si>
  <si>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</si>
  <si>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</si>
  <si>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</si>
  <si>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</si>
  <si>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</si>
  <si>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</si>
  <si>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</si>
  <si>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</si>
  <si>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</si>
  <si>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</si>
  <si>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</si>
  <si>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</si>
  <si>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</si>
  <si>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</si>
  <si>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</si>
  <si>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</si>
  <si>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</si>
  <si>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</si>
  <si>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</si>
  <si>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</si>
  <si>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</si>
  <si>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</si>
  <si>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</si>
  <si>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</si>
  <si>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</si>
  <si>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</si>
  <si>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</si>
  <si>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</si>
  <si>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</si>
  <si>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</si>
  <si>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</si>
  <si>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</si>
  <si>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</si>
  <si>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</si>
  <si>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</si>
  <si>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</si>
  <si>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</si>
  <si>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</si>
  <si>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</si>
  <si>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</si>
  <si>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</si>
  <si>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</si>
  <si>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</si>
  <si>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</si>
  <si>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</si>
  <si>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</si>
  <si>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</si>
  <si>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</si>
  <si>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</si>
  <si>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</si>
  <si>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</si>
  <si>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</si>
  <si>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</si>
  <si>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</si>
  <si>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</si>
  <si>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Megnevezés</t>
  </si>
  <si>
    <t>TERV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</si>
  <si>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</si>
  <si>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</si>
  <si>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</si>
  <si>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</si>
  <si>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</si>
  <si>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Általános forgalmi adó visszatérítése</t>
  </si>
  <si>
    <t xml:space="preserve">                                                           2015. évi költségvetés</t>
  </si>
  <si>
    <t>2015. évi</t>
  </si>
  <si>
    <t>I. mód</t>
  </si>
  <si>
    <t>VIII. FINANSZÍROZÁSI BEVÉTELEK (28+30):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</si>
</sst>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7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6" xfId="0" applyBorder="1" applyAlignment="1">
      <alignment/>
    </xf>
    <xf numFmtId="3" fontId="2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3" fontId="25" fillId="0" borderId="13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2" max="2" width="57.28125" style="0" customWidth="1"/>
    <col min="3" max="3" width="8.28125" style="0" customWidth="1"/>
    <col min="4" max="4" width="8.57421875" style="0" customWidth="1"/>
    <col min="5" max="5" width="8.28125" style="0" customWidth="1"/>
    <col min="6" max="6" width="8.00390625" style="0" customWidth="1"/>
    <col min="7" max="7" width="8.421875" style="0" bestFit="1" customWidth="1"/>
    <col min="8" max="8" width="8.140625" style="0" customWidth="1"/>
    <col min="9" max="10" width="8.421875" style="0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80</v>
      </c>
      <c r="C3" s="39"/>
    </row>
    <row r="4" spans="1:3" ht="12.75">
      <c r="A4" s="1"/>
      <c r="B4" s="2"/>
      <c r="C4" s="37"/>
    </row>
    <row r="5" spans="1:10" ht="12.75">
      <c r="A5" s="5" t="s">
        <v>3</v>
      </c>
      <c r="B5" s="6" t="s">
        <v>2</v>
      </c>
      <c r="C5" s="24" t="s">
        <v>81</v>
      </c>
      <c r="D5" s="24" t="s">
        <v>81</v>
      </c>
      <c r="E5" s="24" t="s">
        <v>81</v>
      </c>
      <c r="F5" s="24" t="s">
        <v>81</v>
      </c>
      <c r="G5" s="24" t="s">
        <v>81</v>
      </c>
      <c r="H5" s="24" t="s">
        <v>81</v>
      </c>
      <c r="I5" s="24" t="s">
        <v>81</v>
      </c>
      <c r="J5" s="24" t="s">
        <v>81</v>
      </c>
    </row>
    <row r="6" spans="1:10" ht="12.75">
      <c r="A6" s="7" t="s">
        <v>4</v>
      </c>
      <c r="B6" s="45" t="s">
        <v>72</v>
      </c>
      <c r="C6" s="33" t="s">
        <v>31</v>
      </c>
      <c r="D6" s="33" t="s">
        <v>32</v>
      </c>
      <c r="E6" s="33" t="s">
        <v>33</v>
      </c>
      <c r="F6" s="33" t="s">
        <v>34</v>
      </c>
      <c r="G6" s="33" t="s">
        <v>31</v>
      </c>
      <c r="H6" s="33" t="s">
        <v>32</v>
      </c>
      <c r="I6" s="33" t="s">
        <v>33</v>
      </c>
      <c r="J6" s="33" t="s">
        <v>34</v>
      </c>
    </row>
    <row r="7" spans="1:10" ht="12.75">
      <c r="A7" s="7"/>
      <c r="B7" s="8"/>
      <c r="C7" s="25"/>
      <c r="D7" s="25" t="s">
        <v>35</v>
      </c>
      <c r="E7" s="25" t="s">
        <v>36</v>
      </c>
      <c r="F7" s="25" t="s">
        <v>35</v>
      </c>
      <c r="G7" s="25"/>
      <c r="H7" s="25" t="s">
        <v>35</v>
      </c>
      <c r="I7" s="25" t="s">
        <v>36</v>
      </c>
      <c r="J7" s="25" t="s">
        <v>35</v>
      </c>
    </row>
    <row r="8" spans="1:10" ht="12.75">
      <c r="A8" s="43"/>
      <c r="B8" s="36"/>
      <c r="C8" s="53" t="s">
        <v>73</v>
      </c>
      <c r="D8" s="54"/>
      <c r="E8" s="54"/>
      <c r="F8" s="55"/>
      <c r="G8" s="56" t="s">
        <v>82</v>
      </c>
      <c r="H8" s="56"/>
      <c r="I8" s="56"/>
      <c r="J8" s="57"/>
    </row>
    <row r="9" spans="1:10" ht="12.75">
      <c r="A9" s="7"/>
      <c r="B9" s="8"/>
      <c r="C9" s="33"/>
      <c r="D9" s="40"/>
      <c r="E9" s="41"/>
      <c r="F9" s="42"/>
      <c r="G9" s="46"/>
      <c r="H9" s="46"/>
      <c r="I9" s="48"/>
      <c r="J9" s="48"/>
    </row>
    <row r="10" spans="1:10" ht="12.75">
      <c r="A10" s="9" t="s">
        <v>5</v>
      </c>
      <c r="B10" s="10" t="s">
        <v>37</v>
      </c>
      <c r="C10" s="26">
        <v>153481</v>
      </c>
      <c r="D10" s="44">
        <v>153481</v>
      </c>
      <c r="E10" s="41">
        <v>0</v>
      </c>
      <c r="F10" s="42">
        <v>0</v>
      </c>
      <c r="G10" s="26">
        <v>153337</v>
      </c>
      <c r="H10" s="26">
        <v>153337</v>
      </c>
      <c r="I10" s="26">
        <v>0</v>
      </c>
      <c r="J10" s="26">
        <v>0</v>
      </c>
    </row>
    <row r="11" spans="1:10" ht="12.75">
      <c r="A11" s="9" t="s">
        <v>6</v>
      </c>
      <c r="B11" s="10" t="s">
        <v>38</v>
      </c>
      <c r="C11" s="26">
        <v>15787</v>
      </c>
      <c r="D11" s="44">
        <v>15787</v>
      </c>
      <c r="E11" s="41">
        <v>0</v>
      </c>
      <c r="F11" s="42">
        <v>0</v>
      </c>
      <c r="G11" s="26">
        <v>15737</v>
      </c>
      <c r="H11" s="26">
        <v>15737</v>
      </c>
      <c r="I11" s="26">
        <v>0</v>
      </c>
      <c r="J11" s="26">
        <v>0</v>
      </c>
    </row>
    <row r="12" spans="1:10" ht="12.75">
      <c r="A12" s="9"/>
      <c r="B12" s="21"/>
      <c r="C12" s="26"/>
      <c r="D12" s="44"/>
      <c r="E12" s="41"/>
      <c r="F12" s="42"/>
      <c r="G12" s="47"/>
      <c r="H12" s="47"/>
      <c r="I12" s="49"/>
      <c r="J12" s="49"/>
    </row>
    <row r="13" spans="1:10" ht="12.75">
      <c r="A13" s="13"/>
      <c r="B13" s="14" t="s">
        <v>39</v>
      </c>
      <c r="C13" s="28">
        <f>SUM(C10:C11)</f>
        <v>169268</v>
      </c>
      <c r="D13" s="28">
        <f aca="true" t="shared" si="0" ref="D13:J13">SUM(D10:D11)</f>
        <v>169268</v>
      </c>
      <c r="E13" s="28">
        <f t="shared" si="0"/>
        <v>0</v>
      </c>
      <c r="F13" s="28">
        <f t="shared" si="0"/>
        <v>0</v>
      </c>
      <c r="G13" s="28">
        <f t="shared" si="0"/>
        <v>169074</v>
      </c>
      <c r="H13" s="28">
        <f t="shared" si="0"/>
        <v>169074</v>
      </c>
      <c r="I13" s="28">
        <f t="shared" si="0"/>
        <v>0</v>
      </c>
      <c r="J13" s="28">
        <f t="shared" si="0"/>
        <v>0</v>
      </c>
    </row>
    <row r="14" spans="1:10" ht="12.75">
      <c r="A14" s="9"/>
      <c r="B14" s="10"/>
      <c r="C14" s="26"/>
      <c r="D14" s="44"/>
      <c r="E14" s="41"/>
      <c r="F14" s="42"/>
      <c r="G14" s="47"/>
      <c r="H14" s="47"/>
      <c r="I14" s="49"/>
      <c r="J14" s="49"/>
    </row>
    <row r="15" spans="1:10" ht="12.75">
      <c r="A15" s="9">
        <v>3</v>
      </c>
      <c r="B15" s="10" t="s">
        <v>40</v>
      </c>
      <c r="C15" s="26">
        <v>0</v>
      </c>
      <c r="D15" s="44">
        <v>0</v>
      </c>
      <c r="E15" s="41">
        <v>0</v>
      </c>
      <c r="F15" s="42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2.75">
      <c r="A16" s="9" t="s">
        <v>7</v>
      </c>
      <c r="B16" s="10" t="s">
        <v>71</v>
      </c>
      <c r="C16" s="26">
        <v>18500</v>
      </c>
      <c r="D16" s="44">
        <v>18500</v>
      </c>
      <c r="E16" s="41">
        <v>0</v>
      </c>
      <c r="F16" s="42">
        <v>0</v>
      </c>
      <c r="G16" s="26">
        <v>18094</v>
      </c>
      <c r="H16" s="26">
        <v>18094</v>
      </c>
      <c r="I16" s="26">
        <v>0</v>
      </c>
      <c r="J16" s="26">
        <v>0</v>
      </c>
    </row>
    <row r="17" spans="1:10" ht="12.75">
      <c r="A17" s="9"/>
      <c r="B17" s="10"/>
      <c r="C17" s="26"/>
      <c r="D17" s="44"/>
      <c r="E17" s="41"/>
      <c r="F17" s="42"/>
      <c r="G17" s="47"/>
      <c r="H17" s="47"/>
      <c r="I17" s="49"/>
      <c r="J17" s="49"/>
    </row>
    <row r="18" spans="1:10" ht="12.75">
      <c r="A18" s="15"/>
      <c r="B18" s="14" t="s">
        <v>41</v>
      </c>
      <c r="C18" s="29">
        <f>SUM(C15:C16)</f>
        <v>18500</v>
      </c>
      <c r="D18" s="29">
        <f aca="true" t="shared" si="1" ref="D18:J18">SUM(D15:D16)</f>
        <v>18500</v>
      </c>
      <c r="E18" s="29">
        <f t="shared" si="1"/>
        <v>0</v>
      </c>
      <c r="F18" s="29">
        <f t="shared" si="1"/>
        <v>0</v>
      </c>
      <c r="G18" s="29">
        <f t="shared" si="1"/>
        <v>18094</v>
      </c>
      <c r="H18" s="29">
        <f t="shared" si="1"/>
        <v>18094</v>
      </c>
      <c r="I18" s="29">
        <f t="shared" si="1"/>
        <v>0</v>
      </c>
      <c r="J18" s="29">
        <f t="shared" si="1"/>
        <v>0</v>
      </c>
    </row>
    <row r="19" spans="1:10" ht="12.75">
      <c r="A19" s="9"/>
      <c r="B19" s="10"/>
      <c r="C19" s="22"/>
      <c r="D19" s="44"/>
      <c r="E19" s="41"/>
      <c r="F19" s="42"/>
      <c r="G19" s="47"/>
      <c r="H19" s="47"/>
      <c r="I19" s="49"/>
      <c r="J19" s="49"/>
    </row>
    <row r="20" spans="1:10" ht="12.75">
      <c r="A20" s="9" t="s">
        <v>8</v>
      </c>
      <c r="B20" s="10" t="s">
        <v>42</v>
      </c>
      <c r="C20" s="26">
        <v>50</v>
      </c>
      <c r="D20" s="44">
        <v>50</v>
      </c>
      <c r="E20" s="41">
        <v>0</v>
      </c>
      <c r="F20" s="42">
        <v>0</v>
      </c>
      <c r="G20" s="26">
        <v>50</v>
      </c>
      <c r="H20" s="26">
        <v>50</v>
      </c>
      <c r="I20" s="26">
        <v>0</v>
      </c>
      <c r="J20" s="26">
        <v>0</v>
      </c>
    </row>
    <row r="21" spans="1:10" ht="12.75">
      <c r="A21" s="9" t="s">
        <v>9</v>
      </c>
      <c r="B21" s="10" t="s">
        <v>43</v>
      </c>
      <c r="C21" s="26">
        <v>11500</v>
      </c>
      <c r="D21" s="44">
        <v>11500</v>
      </c>
      <c r="E21" s="41">
        <v>0</v>
      </c>
      <c r="F21" s="42">
        <v>0</v>
      </c>
      <c r="G21" s="26">
        <v>11500</v>
      </c>
      <c r="H21" s="26">
        <v>11500</v>
      </c>
      <c r="I21" s="26">
        <v>0</v>
      </c>
      <c r="J21" s="26">
        <v>0</v>
      </c>
    </row>
    <row r="22" spans="1:10" ht="12.75">
      <c r="A22" s="9" t="s">
        <v>11</v>
      </c>
      <c r="B22" s="10" t="s">
        <v>44</v>
      </c>
      <c r="C22" s="26">
        <v>29800</v>
      </c>
      <c r="D22" s="44">
        <v>29800</v>
      </c>
      <c r="E22" s="41">
        <v>0</v>
      </c>
      <c r="F22" s="42">
        <v>0</v>
      </c>
      <c r="G22" s="26">
        <v>29800</v>
      </c>
      <c r="H22" s="26">
        <v>29800</v>
      </c>
      <c r="I22" s="26">
        <v>0</v>
      </c>
      <c r="J22" s="26">
        <v>0</v>
      </c>
    </row>
    <row r="23" spans="1:10" ht="12.75">
      <c r="A23" s="9" t="s">
        <v>12</v>
      </c>
      <c r="B23" s="11" t="s">
        <v>45</v>
      </c>
      <c r="C23" s="27">
        <v>95</v>
      </c>
      <c r="D23" s="44">
        <v>95</v>
      </c>
      <c r="E23" s="41">
        <v>0</v>
      </c>
      <c r="F23" s="42">
        <v>0</v>
      </c>
      <c r="G23" s="26">
        <v>95</v>
      </c>
      <c r="H23" s="26">
        <v>95</v>
      </c>
      <c r="I23" s="26">
        <v>0</v>
      </c>
      <c r="J23" s="26">
        <v>0</v>
      </c>
    </row>
    <row r="24" spans="1:10" ht="12.75">
      <c r="A24" s="9"/>
      <c r="B24" s="11"/>
      <c r="C24" s="27"/>
      <c r="D24" s="44"/>
      <c r="E24" s="41"/>
      <c r="F24" s="42"/>
      <c r="G24" s="47"/>
      <c r="H24" s="47"/>
      <c r="I24" s="49"/>
      <c r="J24" s="49"/>
    </row>
    <row r="25" spans="1:10" ht="12.75">
      <c r="A25" s="17"/>
      <c r="B25" s="14" t="s">
        <v>46</v>
      </c>
      <c r="C25" s="30">
        <f>SUM(C20:C23)</f>
        <v>41445</v>
      </c>
      <c r="D25" s="30">
        <f aca="true" t="shared" si="2" ref="D25:J25">SUM(D20:D23)</f>
        <v>41445</v>
      </c>
      <c r="E25" s="30">
        <f t="shared" si="2"/>
        <v>0</v>
      </c>
      <c r="F25" s="30">
        <f t="shared" si="2"/>
        <v>0</v>
      </c>
      <c r="G25" s="30">
        <f t="shared" si="2"/>
        <v>41445</v>
      </c>
      <c r="H25" s="30">
        <f t="shared" si="2"/>
        <v>41445</v>
      </c>
      <c r="I25" s="30">
        <f t="shared" si="2"/>
        <v>0</v>
      </c>
      <c r="J25" s="30">
        <f t="shared" si="2"/>
        <v>0</v>
      </c>
    </row>
    <row r="26" spans="1:10" ht="12.75">
      <c r="A26" s="9"/>
      <c r="B26" s="12"/>
      <c r="C26" s="22"/>
      <c r="D26" s="44"/>
      <c r="E26" s="41"/>
      <c r="F26" s="42"/>
      <c r="G26" s="47"/>
      <c r="H26" s="47"/>
      <c r="I26" s="49"/>
      <c r="J26" s="49"/>
    </row>
    <row r="27" spans="1:10" ht="12.75">
      <c r="A27" s="9" t="s">
        <v>13</v>
      </c>
      <c r="B27" s="10" t="s">
        <v>47</v>
      </c>
      <c r="C27" s="26">
        <v>50</v>
      </c>
      <c r="D27" s="44">
        <v>50</v>
      </c>
      <c r="E27" s="41">
        <v>0</v>
      </c>
      <c r="F27" s="42">
        <v>0</v>
      </c>
      <c r="G27" s="26">
        <v>0</v>
      </c>
      <c r="H27" s="26">
        <v>0</v>
      </c>
      <c r="I27" s="26">
        <v>0</v>
      </c>
      <c r="J27" s="26">
        <v>0</v>
      </c>
    </row>
    <row r="28" spans="1:10" ht="12.75">
      <c r="A28" s="9" t="s">
        <v>14</v>
      </c>
      <c r="B28" s="10" t="s">
        <v>48</v>
      </c>
      <c r="C28" s="26">
        <v>3149</v>
      </c>
      <c r="D28" s="50">
        <v>2159</v>
      </c>
      <c r="E28" s="51">
        <v>840</v>
      </c>
      <c r="F28" s="52">
        <v>150</v>
      </c>
      <c r="G28" s="26">
        <v>3139</v>
      </c>
      <c r="H28" s="26">
        <v>2029</v>
      </c>
      <c r="I28" s="26">
        <v>840</v>
      </c>
      <c r="J28" s="26">
        <v>270</v>
      </c>
    </row>
    <row r="29" spans="1:10" ht="12.75">
      <c r="A29" s="9" t="s">
        <v>15</v>
      </c>
      <c r="B29" s="10" t="s">
        <v>49</v>
      </c>
      <c r="C29" s="26">
        <v>360</v>
      </c>
      <c r="D29" s="44">
        <v>0</v>
      </c>
      <c r="E29" s="41">
        <v>360</v>
      </c>
      <c r="F29" s="42">
        <v>0</v>
      </c>
      <c r="G29" s="26">
        <v>120</v>
      </c>
      <c r="H29" s="26">
        <v>0</v>
      </c>
      <c r="I29" s="26">
        <v>120</v>
      </c>
      <c r="J29" s="26">
        <v>0</v>
      </c>
    </row>
    <row r="30" spans="1:10" ht="12.75">
      <c r="A30" s="9" t="s">
        <v>16</v>
      </c>
      <c r="B30" s="10" t="s">
        <v>50</v>
      </c>
      <c r="C30" s="26">
        <v>17304</v>
      </c>
      <c r="D30" s="44">
        <v>17304</v>
      </c>
      <c r="E30" s="41">
        <v>0</v>
      </c>
      <c r="F30" s="42">
        <v>0</v>
      </c>
      <c r="G30" s="26">
        <v>17304</v>
      </c>
      <c r="H30" s="26">
        <v>17304</v>
      </c>
      <c r="I30" s="26">
        <v>0</v>
      </c>
      <c r="J30" s="26">
        <v>0</v>
      </c>
    </row>
    <row r="31" spans="1:10" ht="12.75">
      <c r="A31" s="9" t="s">
        <v>17</v>
      </c>
      <c r="B31" s="10" t="s">
        <v>51</v>
      </c>
      <c r="C31" s="26">
        <v>9180</v>
      </c>
      <c r="D31" s="44">
        <v>9180</v>
      </c>
      <c r="E31" s="41">
        <v>0</v>
      </c>
      <c r="F31" s="42">
        <v>0</v>
      </c>
      <c r="G31" s="26">
        <v>7515</v>
      </c>
      <c r="H31" s="26">
        <v>7515</v>
      </c>
      <c r="I31" s="26">
        <v>0</v>
      </c>
      <c r="J31" s="26">
        <v>0</v>
      </c>
    </row>
    <row r="32" spans="1:10" ht="12.75">
      <c r="A32" s="9" t="s">
        <v>18</v>
      </c>
      <c r="B32" s="10" t="s">
        <v>52</v>
      </c>
      <c r="C32" s="26">
        <v>7886</v>
      </c>
      <c r="D32" s="44">
        <v>7748</v>
      </c>
      <c r="E32" s="41">
        <v>97</v>
      </c>
      <c r="F32" s="42">
        <v>41</v>
      </c>
      <c r="G32" s="26">
        <v>7354</v>
      </c>
      <c r="H32" s="26">
        <v>7249</v>
      </c>
      <c r="I32" s="26">
        <v>32</v>
      </c>
      <c r="J32" s="26">
        <v>73</v>
      </c>
    </row>
    <row r="33" spans="1:10" ht="12.75">
      <c r="A33" s="9" t="s">
        <v>19</v>
      </c>
      <c r="B33" s="10" t="s">
        <v>79</v>
      </c>
      <c r="C33" s="26">
        <v>0</v>
      </c>
      <c r="D33" s="44">
        <v>0</v>
      </c>
      <c r="E33" s="41">
        <v>0</v>
      </c>
      <c r="F33" s="42">
        <v>0</v>
      </c>
      <c r="G33" s="26">
        <v>0</v>
      </c>
      <c r="H33" s="26">
        <v>0</v>
      </c>
      <c r="I33" s="26">
        <v>0</v>
      </c>
      <c r="J33" s="26">
        <v>0</v>
      </c>
    </row>
    <row r="34" spans="1:10" ht="12.75">
      <c r="A34" s="9" t="s">
        <v>20</v>
      </c>
      <c r="B34" s="10" t="s">
        <v>10</v>
      </c>
      <c r="C34" s="26">
        <v>50</v>
      </c>
      <c r="D34" s="44">
        <v>50</v>
      </c>
      <c r="E34" s="41">
        <v>0</v>
      </c>
      <c r="F34" s="42">
        <v>0</v>
      </c>
      <c r="G34" s="26">
        <v>10</v>
      </c>
      <c r="H34" s="26">
        <v>10</v>
      </c>
      <c r="I34" s="26">
        <v>0</v>
      </c>
      <c r="J34" s="26">
        <v>0</v>
      </c>
    </row>
    <row r="35" spans="1:10" ht="12.75">
      <c r="A35" s="9" t="s">
        <v>21</v>
      </c>
      <c r="B35" s="10" t="s">
        <v>53</v>
      </c>
      <c r="C35" s="26">
        <v>0</v>
      </c>
      <c r="D35" s="44">
        <v>0</v>
      </c>
      <c r="E35" s="41">
        <v>0</v>
      </c>
      <c r="F35" s="42">
        <v>0</v>
      </c>
      <c r="G35" s="26">
        <v>0</v>
      </c>
      <c r="H35" s="26">
        <v>0</v>
      </c>
      <c r="I35" s="26">
        <v>0</v>
      </c>
      <c r="J35" s="26">
        <v>0</v>
      </c>
    </row>
    <row r="36" spans="1:10" ht="12.75">
      <c r="A36" s="9" t="s">
        <v>22</v>
      </c>
      <c r="B36" s="10" t="s">
        <v>54</v>
      </c>
      <c r="C36" s="26">
        <v>0</v>
      </c>
      <c r="D36" s="44">
        <v>0</v>
      </c>
      <c r="E36" s="41">
        <v>0</v>
      </c>
      <c r="F36" s="42">
        <v>0</v>
      </c>
      <c r="G36" s="26">
        <v>246</v>
      </c>
      <c r="H36" s="26">
        <v>246</v>
      </c>
      <c r="I36" s="26">
        <v>0</v>
      </c>
      <c r="J36" s="26">
        <v>0</v>
      </c>
    </row>
    <row r="37" spans="1:10" ht="12.75">
      <c r="A37" s="9"/>
      <c r="B37" s="10"/>
      <c r="C37" s="26"/>
      <c r="D37" s="44"/>
      <c r="E37" s="41"/>
      <c r="F37" s="42"/>
      <c r="G37" s="47"/>
      <c r="H37" s="47"/>
      <c r="I37" s="49"/>
      <c r="J37" s="49"/>
    </row>
    <row r="38" spans="1:10" ht="12.75">
      <c r="A38" s="13"/>
      <c r="B38" s="14" t="s">
        <v>74</v>
      </c>
      <c r="C38" s="28">
        <f>SUM(C27:C36)</f>
        <v>37979</v>
      </c>
      <c r="D38" s="28">
        <f aca="true" t="shared" si="3" ref="D38:I38">SUM(D27:D36)</f>
        <v>36491</v>
      </c>
      <c r="E38" s="28">
        <f t="shared" si="3"/>
        <v>1297</v>
      </c>
      <c r="F38" s="28">
        <f t="shared" si="3"/>
        <v>191</v>
      </c>
      <c r="G38" s="28">
        <f t="shared" si="3"/>
        <v>35688</v>
      </c>
      <c r="H38" s="28">
        <f t="shared" si="3"/>
        <v>34353</v>
      </c>
      <c r="I38" s="28">
        <f t="shared" si="3"/>
        <v>992</v>
      </c>
      <c r="J38" s="28">
        <f>SUM(J27:J36)</f>
        <v>343</v>
      </c>
    </row>
    <row r="39" spans="1:10" ht="12.75">
      <c r="A39" s="9"/>
      <c r="B39" s="12"/>
      <c r="C39" s="26"/>
      <c r="D39" s="44"/>
      <c r="E39" s="41"/>
      <c r="F39" s="42"/>
      <c r="G39" s="47"/>
      <c r="H39" s="47"/>
      <c r="I39" s="49"/>
      <c r="J39" s="49"/>
    </row>
    <row r="40" spans="1:10" ht="12.75">
      <c r="A40" s="9" t="s">
        <v>23</v>
      </c>
      <c r="B40" s="10" t="s">
        <v>55</v>
      </c>
      <c r="C40" s="26">
        <v>0</v>
      </c>
      <c r="D40" s="44">
        <v>0</v>
      </c>
      <c r="E40" s="41">
        <v>0</v>
      </c>
      <c r="F40" s="42">
        <v>0</v>
      </c>
      <c r="G40" s="26">
        <v>0</v>
      </c>
      <c r="H40" s="26">
        <v>0</v>
      </c>
      <c r="I40" s="26">
        <v>0</v>
      </c>
      <c r="J40" s="26">
        <v>0</v>
      </c>
    </row>
    <row r="41" spans="1:10" ht="12.75">
      <c r="A41" s="9" t="s">
        <v>24</v>
      </c>
      <c r="B41" s="10" t="s">
        <v>56</v>
      </c>
      <c r="C41" s="26">
        <v>0</v>
      </c>
      <c r="D41" s="44">
        <v>0</v>
      </c>
      <c r="E41" s="41">
        <v>0</v>
      </c>
      <c r="F41" s="42">
        <v>0</v>
      </c>
      <c r="G41" s="26">
        <v>662</v>
      </c>
      <c r="H41" s="26">
        <v>0</v>
      </c>
      <c r="I41" s="26">
        <v>662</v>
      </c>
      <c r="J41" s="26">
        <v>0</v>
      </c>
    </row>
    <row r="42" spans="1:10" ht="12.75">
      <c r="A42" s="9" t="s">
        <v>25</v>
      </c>
      <c r="B42" s="10" t="s">
        <v>57</v>
      </c>
      <c r="C42" s="26">
        <v>0</v>
      </c>
      <c r="D42" s="44">
        <v>0</v>
      </c>
      <c r="E42" s="41">
        <v>0</v>
      </c>
      <c r="F42" s="42">
        <v>0</v>
      </c>
      <c r="G42" s="26">
        <v>0</v>
      </c>
      <c r="H42" s="26">
        <v>0</v>
      </c>
      <c r="I42" s="26">
        <v>0</v>
      </c>
      <c r="J42" s="26">
        <v>0</v>
      </c>
    </row>
    <row r="43" spans="1:10" ht="12.75">
      <c r="A43" s="9"/>
      <c r="B43" s="10"/>
      <c r="C43" s="26"/>
      <c r="D43" s="40"/>
      <c r="E43" s="41"/>
      <c r="F43" s="42"/>
      <c r="G43" s="47"/>
      <c r="H43" s="47"/>
      <c r="I43" s="49"/>
      <c r="J43" s="49"/>
    </row>
    <row r="44" spans="1:10" ht="12.75">
      <c r="A44" s="15"/>
      <c r="B44" s="14" t="s">
        <v>75</v>
      </c>
      <c r="C44" s="29">
        <f>SUM(C40:C42)</f>
        <v>0</v>
      </c>
      <c r="D44" s="29">
        <f aca="true" t="shared" si="4" ref="D44:J44">SUM(D40:D42)</f>
        <v>0</v>
      </c>
      <c r="E44" s="29">
        <f t="shared" si="4"/>
        <v>0</v>
      </c>
      <c r="F44" s="29">
        <f t="shared" si="4"/>
        <v>0</v>
      </c>
      <c r="G44" s="29">
        <f t="shared" si="4"/>
        <v>662</v>
      </c>
      <c r="H44" s="29">
        <f t="shared" si="4"/>
        <v>0</v>
      </c>
      <c r="I44" s="29">
        <f t="shared" si="4"/>
        <v>662</v>
      </c>
      <c r="J44" s="29">
        <f t="shared" si="4"/>
        <v>0</v>
      </c>
    </row>
    <row r="45" spans="1:10" ht="12.75">
      <c r="A45" s="16"/>
      <c r="B45" s="11"/>
      <c r="C45" s="27"/>
      <c r="D45" s="40"/>
      <c r="E45" s="41"/>
      <c r="F45" s="42"/>
      <c r="G45" s="47"/>
      <c r="H45" s="47"/>
      <c r="I45" s="49"/>
      <c r="J45" s="49"/>
    </row>
    <row r="46" spans="1:10" ht="12.75">
      <c r="A46" s="16" t="s">
        <v>26</v>
      </c>
      <c r="B46" s="10" t="s">
        <v>58</v>
      </c>
      <c r="C46" s="27">
        <v>0</v>
      </c>
      <c r="D46" s="40">
        <v>0</v>
      </c>
      <c r="E46" s="41">
        <v>0</v>
      </c>
      <c r="F46" s="42">
        <v>0</v>
      </c>
      <c r="G46" s="27">
        <v>0</v>
      </c>
      <c r="H46" s="27">
        <v>0</v>
      </c>
      <c r="I46" s="27">
        <v>0</v>
      </c>
      <c r="J46" s="27">
        <v>0</v>
      </c>
    </row>
    <row r="47" spans="1:10" ht="12.75">
      <c r="A47" s="16" t="s">
        <v>27</v>
      </c>
      <c r="B47" s="10" t="s">
        <v>59</v>
      </c>
      <c r="C47" s="27">
        <v>0</v>
      </c>
      <c r="D47" s="40">
        <v>0</v>
      </c>
      <c r="E47" s="41">
        <v>0</v>
      </c>
      <c r="F47" s="42">
        <v>0</v>
      </c>
      <c r="G47" s="27">
        <v>0</v>
      </c>
      <c r="H47" s="27">
        <v>0</v>
      </c>
      <c r="I47" s="27">
        <v>0</v>
      </c>
      <c r="J47" s="27">
        <v>0</v>
      </c>
    </row>
    <row r="48" spans="1:10" ht="12.75">
      <c r="A48" s="16" t="s">
        <v>28</v>
      </c>
      <c r="B48" s="11" t="s">
        <v>60</v>
      </c>
      <c r="C48" s="27">
        <v>75</v>
      </c>
      <c r="D48" s="40">
        <v>0</v>
      </c>
      <c r="E48" s="41">
        <v>75</v>
      </c>
      <c r="F48" s="42">
        <v>0</v>
      </c>
      <c r="G48" s="27">
        <v>330</v>
      </c>
      <c r="H48" s="27">
        <v>0</v>
      </c>
      <c r="I48" s="27">
        <v>330</v>
      </c>
      <c r="J48" s="27">
        <v>0</v>
      </c>
    </row>
    <row r="49" spans="1:10" ht="12.75">
      <c r="A49" s="16"/>
      <c r="B49" s="11"/>
      <c r="C49" s="27"/>
      <c r="D49" s="40"/>
      <c r="E49" s="41"/>
      <c r="F49" s="42"/>
      <c r="G49" s="47"/>
      <c r="H49" s="47"/>
      <c r="I49" s="49"/>
      <c r="J49" s="49"/>
    </row>
    <row r="50" spans="1:10" ht="12.75">
      <c r="A50" s="13"/>
      <c r="B50" s="14" t="s">
        <v>76</v>
      </c>
      <c r="C50" s="28">
        <f>SUM(C46:C48)</f>
        <v>75</v>
      </c>
      <c r="D50" s="28">
        <f aca="true" t="shared" si="5" ref="D50:I50">SUM(D46:D48)</f>
        <v>0</v>
      </c>
      <c r="E50" s="28">
        <f t="shared" si="5"/>
        <v>75</v>
      </c>
      <c r="F50" s="28">
        <f t="shared" si="5"/>
        <v>0</v>
      </c>
      <c r="G50" s="28">
        <f t="shared" si="5"/>
        <v>330</v>
      </c>
      <c r="H50" s="28">
        <f t="shared" si="5"/>
        <v>0</v>
      </c>
      <c r="I50" s="28">
        <f t="shared" si="5"/>
        <v>330</v>
      </c>
      <c r="J50" s="28">
        <f>SUM(J46:J48)</f>
        <v>0</v>
      </c>
    </row>
    <row r="51" spans="1:10" ht="12.75">
      <c r="A51" s="9"/>
      <c r="B51" s="10"/>
      <c r="C51" s="22"/>
      <c r="D51" s="40"/>
      <c r="E51" s="41"/>
      <c r="F51" s="42"/>
      <c r="G51" s="47"/>
      <c r="H51" s="47"/>
      <c r="I51" s="49"/>
      <c r="J51" s="49"/>
    </row>
    <row r="52" spans="1:10" ht="12.75">
      <c r="A52" s="9" t="s">
        <v>29</v>
      </c>
      <c r="B52" s="10" t="s">
        <v>61</v>
      </c>
      <c r="C52" s="26">
        <f>C236</f>
        <v>0</v>
      </c>
      <c r="D52" s="40">
        <v>0</v>
      </c>
      <c r="E52" s="41">
        <v>0</v>
      </c>
      <c r="F52" s="42">
        <v>0</v>
      </c>
      <c r="G52" s="26">
        <v>0</v>
      </c>
      <c r="H52" s="26">
        <v>0</v>
      </c>
      <c r="I52" s="26">
        <v>0</v>
      </c>
      <c r="J52" s="26">
        <v>0</v>
      </c>
    </row>
    <row r="53" spans="1:10" ht="12.75">
      <c r="A53" s="9" t="s">
        <v>30</v>
      </c>
      <c r="B53" s="10" t="s">
        <v>62</v>
      </c>
      <c r="C53" s="27">
        <f>C237</f>
        <v>0</v>
      </c>
      <c r="D53" s="40">
        <v>0</v>
      </c>
      <c r="E53" s="41">
        <v>0</v>
      </c>
      <c r="F53" s="42">
        <v>0</v>
      </c>
      <c r="G53" s="26">
        <v>0</v>
      </c>
      <c r="H53" s="26">
        <v>0</v>
      </c>
      <c r="I53" s="26">
        <v>0</v>
      </c>
      <c r="J53" s="26">
        <v>0</v>
      </c>
    </row>
    <row r="54" spans="1:10" ht="12.75">
      <c r="A54" s="18" t="s">
        <v>64</v>
      </c>
      <c r="B54" s="11" t="s">
        <v>63</v>
      </c>
      <c r="C54" s="34">
        <f>C238</f>
        <v>0</v>
      </c>
      <c r="D54" s="40">
        <v>0</v>
      </c>
      <c r="E54" s="41">
        <v>0</v>
      </c>
      <c r="F54" s="42">
        <v>0</v>
      </c>
      <c r="G54" s="26">
        <v>0</v>
      </c>
      <c r="H54" s="26">
        <v>0</v>
      </c>
      <c r="I54" s="26">
        <v>0</v>
      </c>
      <c r="J54" s="26">
        <v>0</v>
      </c>
    </row>
    <row r="55" spans="1:10" ht="12.75">
      <c r="A55" s="18"/>
      <c r="B55" s="38"/>
      <c r="C55" s="31"/>
      <c r="D55" s="40"/>
      <c r="E55" s="41"/>
      <c r="F55" s="42"/>
      <c r="G55" s="47"/>
      <c r="H55" s="47"/>
      <c r="I55" s="49"/>
      <c r="J55" s="49"/>
    </row>
    <row r="56" spans="1:10" ht="12.75">
      <c r="A56" s="17"/>
      <c r="B56" s="14" t="s">
        <v>77</v>
      </c>
      <c r="C56" s="30">
        <f>SUM(C52:C54)</f>
        <v>0</v>
      </c>
      <c r="D56" s="30">
        <f aca="true" t="shared" si="6" ref="D56:J56">SUM(D52:D54)</f>
        <v>0</v>
      </c>
      <c r="E56" s="30">
        <f t="shared" si="6"/>
        <v>0</v>
      </c>
      <c r="F56" s="30">
        <f t="shared" si="6"/>
        <v>0</v>
      </c>
      <c r="G56" s="30">
        <f t="shared" si="6"/>
        <v>0</v>
      </c>
      <c r="H56" s="30">
        <f t="shared" si="6"/>
        <v>0</v>
      </c>
      <c r="I56" s="30">
        <f t="shared" si="6"/>
        <v>0</v>
      </c>
      <c r="J56" s="30">
        <f t="shared" si="6"/>
        <v>0</v>
      </c>
    </row>
    <row r="57" spans="1:10" ht="12.75">
      <c r="A57" s="18"/>
      <c r="B57" s="10"/>
      <c r="C57" s="35"/>
      <c r="D57" s="40"/>
      <c r="E57" s="41"/>
      <c r="F57" s="42"/>
      <c r="G57" s="47"/>
      <c r="H57" s="47"/>
      <c r="I57" s="49"/>
      <c r="J57" s="49"/>
    </row>
    <row r="58" spans="1:10" ht="12.75">
      <c r="A58" s="18" t="s">
        <v>66</v>
      </c>
      <c r="B58" s="10" t="s">
        <v>65</v>
      </c>
      <c r="C58" s="35">
        <v>0</v>
      </c>
      <c r="D58" s="40">
        <v>0</v>
      </c>
      <c r="E58" s="41">
        <v>0</v>
      </c>
      <c r="F58" s="42">
        <v>0</v>
      </c>
      <c r="G58" s="35">
        <v>15544</v>
      </c>
      <c r="H58" s="35">
        <v>15544</v>
      </c>
      <c r="I58" s="35">
        <v>0</v>
      </c>
      <c r="J58" s="35">
        <v>0</v>
      </c>
    </row>
    <row r="59" spans="1:10" ht="12.75">
      <c r="A59" s="18" t="s">
        <v>68</v>
      </c>
      <c r="B59" s="10" t="s">
        <v>67</v>
      </c>
      <c r="C59" s="35">
        <v>0</v>
      </c>
      <c r="D59" s="40">
        <v>0</v>
      </c>
      <c r="E59" s="41">
        <v>0</v>
      </c>
      <c r="F59" s="42">
        <v>0</v>
      </c>
      <c r="G59" s="35">
        <v>0</v>
      </c>
      <c r="H59" s="35">
        <v>0</v>
      </c>
      <c r="I59" s="35">
        <v>0</v>
      </c>
      <c r="J59" s="35">
        <v>0</v>
      </c>
    </row>
    <row r="60" spans="1:10" ht="12.75">
      <c r="A60" s="18" t="s">
        <v>78</v>
      </c>
      <c r="B60" s="10" t="s">
        <v>69</v>
      </c>
      <c r="C60" s="35">
        <v>15018</v>
      </c>
      <c r="D60" s="44">
        <v>15018</v>
      </c>
      <c r="E60" s="41">
        <v>0</v>
      </c>
      <c r="F60" s="42">
        <v>0</v>
      </c>
      <c r="G60" s="35">
        <v>56081</v>
      </c>
      <c r="H60" s="35">
        <v>56081</v>
      </c>
      <c r="I60" s="35">
        <v>0</v>
      </c>
      <c r="J60" s="35">
        <v>0</v>
      </c>
    </row>
    <row r="61" spans="1:10" ht="12.75">
      <c r="A61" s="18"/>
      <c r="B61" s="10"/>
      <c r="C61" s="35"/>
      <c r="D61" s="40"/>
      <c r="E61" s="41"/>
      <c r="F61" s="42"/>
      <c r="G61" s="47"/>
      <c r="H61" s="47"/>
      <c r="I61" s="49"/>
      <c r="J61" s="49"/>
    </row>
    <row r="62" spans="1:10" ht="12.75">
      <c r="A62" s="17"/>
      <c r="B62" s="14" t="s">
        <v>83</v>
      </c>
      <c r="C62" s="30">
        <f>SUM(C58:C60)</f>
        <v>15018</v>
      </c>
      <c r="D62" s="30">
        <f>SUM(D58:D60)</f>
        <v>15018</v>
      </c>
      <c r="E62" s="30">
        <f>SUM(E58:E60)</f>
        <v>0</v>
      </c>
      <c r="F62" s="30">
        <f>SUM(F58:F60)</f>
        <v>0</v>
      </c>
      <c r="G62" s="30">
        <f>SUM(G58:G60)</f>
        <v>71625</v>
      </c>
      <c r="H62" s="30">
        <f>SUM(H58:H60)</f>
        <v>71625</v>
      </c>
      <c r="I62" s="30">
        <f>SUM(I58:I60)</f>
        <v>0</v>
      </c>
      <c r="J62" s="30">
        <f>SUM(J58:J60)</f>
        <v>0</v>
      </c>
    </row>
    <row r="63" spans="1:10" ht="12.75">
      <c r="A63" s="9"/>
      <c r="B63" s="12"/>
      <c r="C63" s="22"/>
      <c r="D63" s="40"/>
      <c r="E63" s="41"/>
      <c r="F63" s="42"/>
      <c r="G63" s="47"/>
      <c r="H63" s="47"/>
      <c r="I63" s="49"/>
      <c r="J63" s="49"/>
    </row>
    <row r="64" spans="1:10" ht="14.25">
      <c r="A64" s="19" t="s">
        <v>2</v>
      </c>
      <c r="B64" s="20" t="s">
        <v>70</v>
      </c>
      <c r="C64" s="32">
        <f>+C13+C18+C25+C44+C56+C50+C38+C62</f>
        <v>282285</v>
      </c>
      <c r="D64" s="32">
        <f>+D13+D18+D25+D44+D56+D50+D38+D62</f>
        <v>280722</v>
      </c>
      <c r="E64" s="32">
        <f>+E13+E18+E25+E44+E56+E50+E38+E62</f>
        <v>1372</v>
      </c>
      <c r="F64" s="32">
        <f>+F13+F18+F25+F44+F56+F50+F38+F62</f>
        <v>191</v>
      </c>
      <c r="G64" s="32">
        <f>+G13+G18+G25+G44+G56+G50+G38+G62</f>
        <v>336918</v>
      </c>
      <c r="H64" s="32">
        <f>+H13+H18+H25+H44+H56+H50+H38+H62</f>
        <v>334591</v>
      </c>
      <c r="I64" s="32">
        <f>+I13+I18+I25+I44+I56+I50+I38+I62</f>
        <v>1984</v>
      </c>
      <c r="J64" s="32">
        <f>+J13+J18+J25+J44+J56+J50+J38+J62</f>
        <v>343</v>
      </c>
    </row>
  </sheetData>
  <sheetProtection/>
  <mergeCells count="2">
    <mergeCell ref="C8:F8"/>
    <mergeCell ref="G8:J8"/>
  </mergeCells>
  <printOptions/>
  <pageMargins left="0.7" right="0.7" top="0.75" bottom="0.75" header="0.3" footer="0.3"/>
  <pageSetup horizontalDpi="600" verticalDpi="600" orientation="portrait" paperSize="9" scale="62" r:id="rId1"/>
  <headerFooter alignWithMargins="0">
    <oddHeader>&amp;R2/b. sz.melléklet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2015-02-10T10:34:36Z</cp:lastPrinted>
  <dcterms:created xsi:type="dcterms:W3CDTF">2011-01-17T08:36:11Z</dcterms:created>
  <dcterms:modified xsi:type="dcterms:W3CDTF">2015-08-05T14:18:24Z</dcterms:modified>
  <cp:category/>
  <cp:version/>
  <cp:contentType/>
  <cp:contentStatus/>
</cp:coreProperties>
</file>