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épv.test. anyagok 2019\04.30\Zárszámadás\"/>
    </mc:Choice>
  </mc:AlternateContent>
  <xr:revisionPtr revIDLastSave="0" documentId="13_ncr:1_{17353AA3-A2D7-464A-AB4F-B0488B6DC46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evételek és kiadás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B19" i="1" l="1"/>
  <c r="D19" i="1" l="1"/>
  <c r="C19" i="1"/>
  <c r="D33" i="1"/>
  <c r="C33" i="1"/>
  <c r="B33" i="1"/>
</calcChain>
</file>

<file path=xl/sharedStrings.xml><?xml version="1.0" encoding="utf-8"?>
<sst xmlns="http://schemas.openxmlformats.org/spreadsheetml/2006/main" count="36" uniqueCount="36">
  <si>
    <t>Bevételek</t>
  </si>
  <si>
    <t>Önkormányzatok működési támogatásai</t>
  </si>
  <si>
    <t>Működési célu tám. ÁH-n belülről</t>
  </si>
  <si>
    <t>Közhatalmi bevételek</t>
  </si>
  <si>
    <t>Működési bevételek</t>
  </si>
  <si>
    <t>Felhalmozási bevételek</t>
  </si>
  <si>
    <t>Működési célú átvett pénzeszközök</t>
  </si>
  <si>
    <t>Felhalmozási célu átvett pénzeszközök</t>
  </si>
  <si>
    <t>Előző évi maradvány igénybevétele</t>
  </si>
  <si>
    <t>Összes bevétel</t>
  </si>
  <si>
    <t>Eredeti</t>
  </si>
  <si>
    <t>Módosított</t>
  </si>
  <si>
    <t>előirányzat</t>
  </si>
  <si>
    <t xml:space="preserve">Teljesítés </t>
  </si>
  <si>
    <t>Személyi juttatások</t>
  </si>
  <si>
    <t>Munkadókat terhelő járulékok</t>
  </si>
  <si>
    <t>Dologi kiadások</t>
  </si>
  <si>
    <t>Ellátottak pénzbeli juttatásai</t>
  </si>
  <si>
    <t>Beruházások</t>
  </si>
  <si>
    <t>Felújítások</t>
  </si>
  <si>
    <t>Összes kiadás</t>
  </si>
  <si>
    <t>Tartalékok</t>
  </si>
  <si>
    <t>Egyéb működési célú tám. ÁH-n belülre</t>
  </si>
  <si>
    <t>Egyéb működési célu tám. ÁH-n kivűlre</t>
  </si>
  <si>
    <t>Államháztartáson belüli mege.</t>
  </si>
  <si>
    <t>Egyéb felhalm.célú kiad.</t>
  </si>
  <si>
    <t>Elvonások és befizetések</t>
  </si>
  <si>
    <r>
      <t xml:space="preserve">Megnevezés                       </t>
    </r>
    <r>
      <rPr>
        <sz val="11"/>
        <color theme="1"/>
        <rFont val="Calibri"/>
        <family val="2"/>
        <charset val="238"/>
        <scheme val="minor"/>
      </rPr>
      <t xml:space="preserve"> (adatok Ft-ban)</t>
    </r>
  </si>
  <si>
    <t>ph</t>
  </si>
  <si>
    <t>ovi</t>
  </si>
  <si>
    <t>önk</t>
  </si>
  <si>
    <t>Belföldi értékpapírok bevételei</t>
  </si>
  <si>
    <t>Fertőrákos Községi Önkormányzat összesített (konszolidált) bevételei és kiadásai</t>
  </si>
  <si>
    <t>2018. év</t>
  </si>
  <si>
    <t>ÁH-n belüli megelőlegezés visszafiz.</t>
  </si>
  <si>
    <t>1.számú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</si>
</sst>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165" fontId="0" fillId="0" borderId="0" xfId="1" applyNumberFormat="1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tabSelected="1" workbookViewId="0">
      <selection activeCell="C4" sqref="C4"/>
    </sheetView>
  </sheetViews>
  <sheetFormatPr defaultRowHeight="15" x14ac:dyDescent="0.25"/>
  <cols>
    <col min="1" max="1" width="45.28515625" customWidth="1"/>
    <col min="2" max="2" width="19.7109375" customWidth="1"/>
    <col min="3" max="3" width="18.5703125" customWidth="1"/>
    <col min="4" max="4" width="17.28515625" customWidth="1"/>
    <col min="6" max="11" width="16.140625" hidden="1" customWidth="1"/>
    <col min="12" max="14" width="17.28515625" hidden="1" customWidth="1"/>
  </cols>
  <sheetData>
    <row r="2" spans="1:14" s="1" customFormat="1" ht="18.75" x14ac:dyDescent="0.3">
      <c r="A2" s="9" t="s">
        <v>32</v>
      </c>
      <c r="B2" s="9"/>
      <c r="C2" s="9"/>
      <c r="D2" s="9"/>
    </row>
    <row r="3" spans="1:14" s="1" customFormat="1" ht="18.75" x14ac:dyDescent="0.3">
      <c r="B3" s="2" t="s">
        <v>33</v>
      </c>
    </row>
    <row r="4" spans="1:14" x14ac:dyDescent="0.25">
      <c r="C4" t="s">
        <v>35</v>
      </c>
    </row>
    <row r="5" spans="1:14" x14ac:dyDescent="0.25">
      <c r="F5" t="s">
        <v>28</v>
      </c>
      <c r="I5" t="s">
        <v>29</v>
      </c>
      <c r="L5" t="s">
        <v>30</v>
      </c>
    </row>
    <row r="6" spans="1:14" x14ac:dyDescent="0.25">
      <c r="A6" s="3" t="s">
        <v>27</v>
      </c>
      <c r="B6" s="3" t="s">
        <v>10</v>
      </c>
      <c r="C6" s="3" t="s">
        <v>11</v>
      </c>
      <c r="D6" s="3" t="s">
        <v>13</v>
      </c>
    </row>
    <row r="7" spans="1:14" x14ac:dyDescent="0.25">
      <c r="A7" s="3" t="s">
        <v>0</v>
      </c>
      <c r="B7" s="8" t="s">
        <v>12</v>
      </c>
      <c r="C7" s="8"/>
      <c r="D7" s="3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4"/>
      <c r="B8" s="4"/>
      <c r="C8" s="4"/>
      <c r="D8" s="4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4" t="s">
        <v>1</v>
      </c>
      <c r="B9" s="5">
        <v>146337803</v>
      </c>
      <c r="C9" s="5">
        <v>150940202</v>
      </c>
      <c r="D9" s="5">
        <v>150940202</v>
      </c>
      <c r="F9" s="7"/>
      <c r="G9" s="7"/>
      <c r="H9" s="7"/>
      <c r="I9" s="7"/>
      <c r="J9" s="7"/>
      <c r="K9" s="7"/>
      <c r="L9" s="7">
        <v>127325014</v>
      </c>
      <c r="M9" s="7">
        <v>135172278</v>
      </c>
      <c r="N9" s="7">
        <v>135172278</v>
      </c>
    </row>
    <row r="10" spans="1:14" x14ac:dyDescent="0.25">
      <c r="A10" s="4" t="s">
        <v>2</v>
      </c>
      <c r="B10" s="5">
        <v>6534000</v>
      </c>
      <c r="C10" s="5">
        <v>10630485</v>
      </c>
      <c r="D10" s="5">
        <f>7276900+3353585</f>
        <v>10630485</v>
      </c>
      <c r="F10" s="7"/>
      <c r="G10" s="7"/>
      <c r="H10" s="7"/>
      <c r="I10" s="7"/>
      <c r="J10" s="7"/>
      <c r="K10" s="7"/>
      <c r="L10" s="7">
        <v>6153600</v>
      </c>
      <c r="M10" s="7">
        <v>6454064</v>
      </c>
      <c r="N10" s="7">
        <v>6454064</v>
      </c>
    </row>
    <row r="11" spans="1:14" x14ac:dyDescent="0.25">
      <c r="A11" s="4" t="s">
        <v>3</v>
      </c>
      <c r="B11" s="5">
        <v>65312172</v>
      </c>
      <c r="C11" s="5">
        <v>66511254</v>
      </c>
      <c r="D11" s="5">
        <v>66511254</v>
      </c>
      <c r="F11" s="7"/>
      <c r="G11" s="7"/>
      <c r="H11" s="7"/>
      <c r="I11" s="7"/>
      <c r="J11" s="7"/>
      <c r="K11" s="7"/>
      <c r="L11" s="7">
        <v>66230754</v>
      </c>
      <c r="M11" s="7">
        <v>65598889</v>
      </c>
      <c r="N11" s="7">
        <v>65598889</v>
      </c>
    </row>
    <row r="12" spans="1:14" x14ac:dyDescent="0.25">
      <c r="A12" s="4" t="s">
        <v>4</v>
      </c>
      <c r="B12" s="5">
        <v>39936155</v>
      </c>
      <c r="C12" s="5">
        <v>71494355</v>
      </c>
      <c r="D12" s="5">
        <v>71494355</v>
      </c>
      <c r="F12" s="7">
        <v>0</v>
      </c>
      <c r="G12" s="7">
        <v>48951</v>
      </c>
      <c r="H12" s="7">
        <v>48951</v>
      </c>
      <c r="I12" s="7">
        <v>0</v>
      </c>
      <c r="J12" s="7">
        <v>4754</v>
      </c>
      <c r="K12" s="7">
        <v>4754</v>
      </c>
      <c r="L12" s="7">
        <v>36409111</v>
      </c>
      <c r="M12" s="7">
        <v>69558709</v>
      </c>
      <c r="N12" s="7">
        <v>69558709</v>
      </c>
    </row>
    <row r="13" spans="1:14" x14ac:dyDescent="0.25">
      <c r="A13" s="4" t="s">
        <v>5</v>
      </c>
      <c r="B13" s="5">
        <v>0</v>
      </c>
      <c r="C13" s="5">
        <v>9210000</v>
      </c>
      <c r="D13" s="5">
        <v>9210000</v>
      </c>
      <c r="F13" s="7"/>
      <c r="G13" s="7"/>
      <c r="H13" s="7"/>
      <c r="I13" s="7"/>
      <c r="J13" s="7"/>
      <c r="K13" s="7"/>
      <c r="L13" s="7">
        <v>30620000</v>
      </c>
      <c r="M13" s="7">
        <v>35887456</v>
      </c>
      <c r="N13" s="7">
        <v>35887456</v>
      </c>
    </row>
    <row r="14" spans="1:14" x14ac:dyDescent="0.25">
      <c r="A14" s="4" t="s">
        <v>6</v>
      </c>
      <c r="B14" s="5">
        <v>2607000</v>
      </c>
      <c r="C14" s="5">
        <v>0</v>
      </c>
      <c r="D14" s="5">
        <v>0</v>
      </c>
      <c r="F14" s="7">
        <v>1438380</v>
      </c>
      <c r="G14" s="7">
        <v>1438380</v>
      </c>
      <c r="H14" s="7">
        <v>1438380</v>
      </c>
      <c r="I14" s="7"/>
      <c r="J14" s="7"/>
      <c r="K14" s="7"/>
      <c r="L14" s="7"/>
      <c r="M14" s="7"/>
      <c r="N14" s="7"/>
    </row>
    <row r="15" spans="1:14" x14ac:dyDescent="0.25">
      <c r="A15" s="4" t="s">
        <v>7</v>
      </c>
      <c r="B15" s="5">
        <v>0</v>
      </c>
      <c r="C15" s="5">
        <v>1240000</v>
      </c>
      <c r="D15" s="5">
        <v>1240000</v>
      </c>
      <c r="F15" s="7"/>
      <c r="G15" s="7"/>
      <c r="H15" s="7"/>
      <c r="I15" s="7"/>
      <c r="J15" s="7"/>
      <c r="K15" s="7"/>
      <c r="L15" s="7">
        <v>0</v>
      </c>
      <c r="M15" s="7">
        <v>617000</v>
      </c>
      <c r="N15" s="7">
        <v>617000</v>
      </c>
    </row>
    <row r="16" spans="1:14" x14ac:dyDescent="0.25">
      <c r="A16" s="4" t="s">
        <v>31</v>
      </c>
      <c r="B16" s="5">
        <v>100000000</v>
      </c>
      <c r="C16" s="5">
        <v>100000000</v>
      </c>
      <c r="D16" s="5">
        <v>30000000</v>
      </c>
      <c r="F16" s="7"/>
      <c r="G16" s="7"/>
      <c r="H16" s="7"/>
      <c r="I16" s="7"/>
      <c r="J16" s="7"/>
      <c r="K16" s="7"/>
      <c r="L16" s="7">
        <v>100000000</v>
      </c>
      <c r="M16" s="7">
        <v>100000000</v>
      </c>
      <c r="N16" s="7">
        <v>0</v>
      </c>
    </row>
    <row r="17" spans="1:14" x14ac:dyDescent="0.25">
      <c r="A17" s="4" t="s">
        <v>8</v>
      </c>
      <c r="B17" s="5">
        <v>280075844</v>
      </c>
      <c r="C17" s="5">
        <v>280075844</v>
      </c>
      <c r="D17" s="5">
        <v>280075844</v>
      </c>
      <c r="F17" s="7">
        <v>112284</v>
      </c>
      <c r="G17" s="7">
        <v>112284</v>
      </c>
      <c r="H17" s="7">
        <v>112284</v>
      </c>
      <c r="I17" s="7">
        <v>485758</v>
      </c>
      <c r="J17" s="7">
        <v>485758</v>
      </c>
      <c r="K17" s="7">
        <v>485758</v>
      </c>
      <c r="L17" s="7">
        <v>150359676</v>
      </c>
      <c r="M17" s="7">
        <v>150359676</v>
      </c>
      <c r="N17" s="7">
        <v>150359676</v>
      </c>
    </row>
    <row r="18" spans="1:14" x14ac:dyDescent="0.25">
      <c r="A18" s="4" t="s">
        <v>24</v>
      </c>
      <c r="B18" s="5">
        <v>0</v>
      </c>
      <c r="C18" s="5">
        <v>4873808</v>
      </c>
      <c r="D18" s="5">
        <v>4873808</v>
      </c>
      <c r="F18" s="7"/>
      <c r="G18" s="7"/>
      <c r="H18" s="7"/>
      <c r="I18" s="7"/>
      <c r="J18" s="7"/>
      <c r="K18" s="7"/>
      <c r="L18" s="7">
        <v>0</v>
      </c>
      <c r="M18" s="7">
        <v>4882940</v>
      </c>
      <c r="N18" s="7">
        <v>4882940</v>
      </c>
    </row>
    <row r="19" spans="1:14" x14ac:dyDescent="0.25">
      <c r="A19" s="3" t="s">
        <v>9</v>
      </c>
      <c r="B19" s="6">
        <f>SUM(B9:B18)</f>
        <v>640802974</v>
      </c>
      <c r="C19" s="6">
        <f>SUM(C9:C18)</f>
        <v>694975948</v>
      </c>
      <c r="D19" s="6">
        <f>SUM(D9:D18)</f>
        <v>624975948</v>
      </c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4"/>
      <c r="B20" s="4"/>
      <c r="C20" s="4"/>
      <c r="D20" s="4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4" t="s">
        <v>14</v>
      </c>
      <c r="B21" s="5">
        <v>89585347</v>
      </c>
      <c r="C21" s="5">
        <v>91345182</v>
      </c>
      <c r="D21" s="5">
        <v>89593520</v>
      </c>
      <c r="F21" s="7">
        <v>25994552</v>
      </c>
      <c r="G21" s="7">
        <v>24643541</v>
      </c>
      <c r="H21" s="7">
        <v>23950944</v>
      </c>
      <c r="I21" s="7">
        <v>35056184</v>
      </c>
      <c r="J21" s="7">
        <v>38203239</v>
      </c>
      <c r="K21" s="7">
        <v>37998683</v>
      </c>
      <c r="L21" s="7">
        <v>18722962</v>
      </c>
      <c r="M21" s="7">
        <v>16841256</v>
      </c>
      <c r="N21" s="7">
        <v>16841256</v>
      </c>
    </row>
    <row r="22" spans="1:14" x14ac:dyDescent="0.25">
      <c r="A22" s="4" t="s">
        <v>15</v>
      </c>
      <c r="B22" s="5">
        <v>17680556</v>
      </c>
      <c r="C22" s="5">
        <v>18292999</v>
      </c>
      <c r="D22" s="5">
        <v>17943068</v>
      </c>
      <c r="F22" s="7">
        <v>5243456</v>
      </c>
      <c r="G22" s="7">
        <v>5737841</v>
      </c>
      <c r="H22" s="7">
        <v>5591397</v>
      </c>
      <c r="I22" s="7">
        <v>7822187</v>
      </c>
      <c r="J22" s="7">
        <v>8914384</v>
      </c>
      <c r="K22" s="7">
        <v>8796304</v>
      </c>
      <c r="L22" s="7">
        <v>4040263</v>
      </c>
      <c r="M22" s="7">
        <v>3637899</v>
      </c>
      <c r="N22" s="7">
        <v>3637899</v>
      </c>
    </row>
    <row r="23" spans="1:14" x14ac:dyDescent="0.25">
      <c r="A23" s="4" t="s">
        <v>16</v>
      </c>
      <c r="B23" s="5">
        <v>86310207</v>
      </c>
      <c r="C23" s="5">
        <v>91245175</v>
      </c>
      <c r="D23" s="5">
        <v>89419672</v>
      </c>
      <c r="F23" s="7">
        <v>3959200</v>
      </c>
      <c r="G23" s="7">
        <v>3959200</v>
      </c>
      <c r="H23" s="7">
        <v>3176965</v>
      </c>
      <c r="I23" s="7">
        <v>5930020</v>
      </c>
      <c r="J23" s="7">
        <v>4780020</v>
      </c>
      <c r="K23" s="7">
        <v>4440070</v>
      </c>
      <c r="L23" s="7">
        <v>73021373</v>
      </c>
      <c r="M23" s="7">
        <v>73423721</v>
      </c>
      <c r="N23" s="7">
        <v>73423721</v>
      </c>
    </row>
    <row r="24" spans="1:14" x14ac:dyDescent="0.25">
      <c r="A24" s="4" t="s">
        <v>17</v>
      </c>
      <c r="B24" s="5">
        <v>7500000</v>
      </c>
      <c r="C24" s="5">
        <v>10322100</v>
      </c>
      <c r="D24" s="5">
        <v>10322100</v>
      </c>
      <c r="F24" s="7">
        <v>0</v>
      </c>
      <c r="G24" s="7">
        <v>105500</v>
      </c>
      <c r="H24" s="7">
        <v>105500</v>
      </c>
      <c r="I24" s="7"/>
      <c r="J24" s="7"/>
      <c r="K24" s="7"/>
      <c r="L24" s="7">
        <v>3350000</v>
      </c>
      <c r="M24" s="7">
        <v>6310530</v>
      </c>
      <c r="N24" s="7">
        <v>6310530</v>
      </c>
    </row>
    <row r="25" spans="1:14" x14ac:dyDescent="0.25">
      <c r="A25" s="4" t="s">
        <v>21</v>
      </c>
      <c r="B25" s="5">
        <v>88875142</v>
      </c>
      <c r="C25" s="5">
        <v>183292465</v>
      </c>
      <c r="D25" s="5">
        <v>0</v>
      </c>
      <c r="F25" s="7"/>
      <c r="G25" s="7"/>
      <c r="H25" s="7"/>
      <c r="I25" s="7"/>
      <c r="J25" s="7"/>
      <c r="K25" s="7"/>
      <c r="L25" s="7">
        <v>124546771</v>
      </c>
      <c r="M25" s="7">
        <v>377550682</v>
      </c>
      <c r="N25" s="7">
        <v>0</v>
      </c>
    </row>
    <row r="26" spans="1:14" x14ac:dyDescent="0.25">
      <c r="A26" s="4" t="s">
        <v>26</v>
      </c>
      <c r="B26" s="5">
        <v>0</v>
      </c>
      <c r="C26" s="5">
        <v>10044557</v>
      </c>
      <c r="D26" s="5">
        <v>10044557</v>
      </c>
      <c r="F26" s="7"/>
      <c r="G26" s="7"/>
      <c r="H26" s="7"/>
      <c r="I26" s="7"/>
      <c r="J26" s="7"/>
      <c r="K26" s="7"/>
      <c r="L26" s="7">
        <v>0</v>
      </c>
      <c r="M26" s="7">
        <v>11859255</v>
      </c>
      <c r="N26" s="7">
        <v>11859255</v>
      </c>
    </row>
    <row r="27" spans="1:14" x14ac:dyDescent="0.25">
      <c r="A27" s="4" t="s">
        <v>22</v>
      </c>
      <c r="B27" s="5">
        <v>3426000</v>
      </c>
      <c r="C27" s="5">
        <v>3326219</v>
      </c>
      <c r="D27" s="5">
        <v>3326219</v>
      </c>
      <c r="F27" s="7"/>
      <c r="G27" s="7"/>
      <c r="H27" s="7"/>
      <c r="I27" s="7"/>
      <c r="J27" s="7"/>
      <c r="K27" s="7"/>
      <c r="L27" s="7">
        <v>2226000</v>
      </c>
      <c r="M27" s="7">
        <v>14862695</v>
      </c>
      <c r="N27" s="7">
        <v>14862695</v>
      </c>
    </row>
    <row r="28" spans="1:14" x14ac:dyDescent="0.25">
      <c r="A28" s="4" t="s">
        <v>23</v>
      </c>
      <c r="B28" s="5">
        <v>15670000</v>
      </c>
      <c r="C28" s="5">
        <v>13224488</v>
      </c>
      <c r="D28" s="5">
        <v>13224488</v>
      </c>
      <c r="F28" s="7"/>
      <c r="G28" s="7"/>
      <c r="H28" s="7"/>
      <c r="I28" s="7"/>
      <c r="J28" s="7"/>
      <c r="K28" s="7"/>
      <c r="L28" s="7">
        <v>5670000</v>
      </c>
      <c r="M28" s="7">
        <v>6597660</v>
      </c>
      <c r="N28" s="7">
        <v>6597660</v>
      </c>
    </row>
    <row r="29" spans="1:14" x14ac:dyDescent="0.25">
      <c r="A29" s="4" t="s">
        <v>18</v>
      </c>
      <c r="B29" s="5">
        <v>109896724</v>
      </c>
      <c r="C29" s="5">
        <v>49907735</v>
      </c>
      <c r="D29" s="5">
        <v>49907735</v>
      </c>
      <c r="F29" s="7">
        <v>241300</v>
      </c>
      <c r="G29" s="7">
        <v>241300</v>
      </c>
      <c r="H29" s="7">
        <v>0</v>
      </c>
      <c r="I29" s="7">
        <v>500000</v>
      </c>
      <c r="J29" s="7">
        <v>286910</v>
      </c>
      <c r="K29" s="7">
        <v>286910</v>
      </c>
      <c r="L29" s="7">
        <v>66852187</v>
      </c>
      <c r="M29" s="7">
        <v>45842510</v>
      </c>
      <c r="N29" s="7">
        <v>45842510</v>
      </c>
    </row>
    <row r="30" spans="1:14" x14ac:dyDescent="0.25">
      <c r="A30" s="4" t="s">
        <v>19</v>
      </c>
      <c r="B30" s="5">
        <v>213976058</v>
      </c>
      <c r="C30" s="5">
        <v>216092088</v>
      </c>
      <c r="D30" s="5">
        <v>213347810</v>
      </c>
      <c r="F30" s="7"/>
      <c r="G30" s="7"/>
      <c r="H30" s="7"/>
      <c r="I30" s="7"/>
      <c r="J30" s="7"/>
      <c r="K30" s="7"/>
      <c r="L30" s="7">
        <v>130681096</v>
      </c>
      <c r="M30" s="7">
        <v>63548823</v>
      </c>
      <c r="N30" s="7">
        <v>63548823</v>
      </c>
    </row>
    <row r="31" spans="1:14" x14ac:dyDescent="0.25">
      <c r="A31" s="4" t="s">
        <v>25</v>
      </c>
      <c r="B31" s="5">
        <v>3000000</v>
      </c>
      <c r="C31" s="5">
        <v>3000000</v>
      </c>
      <c r="D31" s="5">
        <v>3000000</v>
      </c>
      <c r="F31" s="7"/>
      <c r="G31" s="7"/>
      <c r="H31" s="7"/>
      <c r="I31" s="7"/>
      <c r="J31" s="7"/>
      <c r="K31" s="7"/>
      <c r="L31" s="7">
        <v>2000000</v>
      </c>
      <c r="M31" s="7">
        <v>0</v>
      </c>
      <c r="N31" s="7">
        <v>0</v>
      </c>
    </row>
    <row r="32" spans="1:14" x14ac:dyDescent="0.25">
      <c r="A32" s="4" t="s">
        <v>34</v>
      </c>
      <c r="B32" s="5">
        <v>4882940</v>
      </c>
      <c r="C32" s="5">
        <v>4882940</v>
      </c>
      <c r="D32" s="5">
        <v>4882940</v>
      </c>
      <c r="F32" s="7"/>
      <c r="G32" s="7"/>
      <c r="H32" s="7"/>
      <c r="I32" s="7"/>
      <c r="J32" s="7"/>
      <c r="K32" s="7"/>
      <c r="L32" s="7">
        <v>4242112</v>
      </c>
      <c r="M32" s="7">
        <v>4242112</v>
      </c>
      <c r="N32" s="7">
        <v>4242112</v>
      </c>
    </row>
    <row r="33" spans="1:14" x14ac:dyDescent="0.25">
      <c r="A33" s="3" t="s">
        <v>20</v>
      </c>
      <c r="B33" s="6">
        <f>SUM(B21:B32)</f>
        <v>640802974</v>
      </c>
      <c r="C33" s="6">
        <f>SUM(C21:C32)</f>
        <v>694975948</v>
      </c>
      <c r="D33" s="6">
        <f>SUM(D21:D32)</f>
        <v>505012109</v>
      </c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5">
      <c r="F34" s="7"/>
      <c r="G34" s="7"/>
      <c r="H34" s="7"/>
      <c r="I34" s="7"/>
      <c r="J34" s="7"/>
      <c r="K34" s="7"/>
      <c r="L34" s="7"/>
      <c r="M34" s="7"/>
      <c r="N34" s="7"/>
    </row>
  </sheetData>
  <mergeCells count="2">
    <mergeCell ref="B7:C7"/>
    <mergeCell ref="A2:D2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 és kiadások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Ibolya</cp:lastModifiedBy>
  <cp:lastPrinted>2019-04-25T08:22:23Z</cp:lastPrinted>
  <dcterms:created xsi:type="dcterms:W3CDTF">2015-04-21T09:45:42Z</dcterms:created>
  <dcterms:modified xsi:type="dcterms:W3CDTF">2019-05-02T09:32:33Z</dcterms:modified>
</cp:coreProperties>
</file>