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  <sheet name="Munka2" sheetId="2" r:id="rId2"/>
  </sheets>
  <calcPr calcId="152511"/>
</workbook>
</file>

<file path=xl/calcChain.xml><?xml version="1.0" encoding="utf-8"?>
<calcChain xmlns="http://schemas.openxmlformats.org/spreadsheetml/2006/main">
  <c r="Z61" i="1" l="1"/>
  <c r="AD61" i="1"/>
  <c r="Z112" i="1" l="1"/>
  <c r="AD112" i="1"/>
</calcChain>
</file>

<file path=xl/sharedStrings.xml><?xml version="1.0" encoding="utf-8"?>
<sst xmlns="http://schemas.openxmlformats.org/spreadsheetml/2006/main" count="210" uniqueCount="203">
  <si>
    <t>Törvény szerinti illetmények, munkabérek</t>
  </si>
  <si>
    <t>K1101</t>
  </si>
  <si>
    <t>Béren kívüli juttatások</t>
  </si>
  <si>
    <t>K1107</t>
  </si>
  <si>
    <t>Foglalkoztatottak egyéb személyi juttatásai (&gt;=14)</t>
  </si>
  <si>
    <t>K1113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</si>
  <si>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</si>
  <si>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</si>
  <si>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</si>
  <si>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</si>
  <si>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</si>
  <si>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</si>
  <si>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</si>
  <si>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</si>
  <si>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(=16+17+18)</t>
  </si>
  <si>
    <t>K12</t>
  </si>
  <si>
    <t>Személyi juttatások (=15+19)</t>
  </si>
  <si>
    <t>K1</t>
  </si>
  <si>
    <t xml:space="preserve">Munkaadókat terhelő járulékok és szociális hozzájárulási adó (=22+…+28)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</si>
  <si>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</si>
  <si>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</si>
  <si>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</si>
  <si>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</si>
  <si>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</si>
  <si>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Készletbeszerzés (=29+30+31)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</si>
  <si>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</si>
  <si>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</si>
  <si>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</si>
  <si>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</si>
  <si>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</si>
  <si>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(=33+34)</t>
  </si>
  <si>
    <t>K32</t>
  </si>
  <si>
    <t>Közüzemi díjak</t>
  </si>
  <si>
    <t>K331</t>
  </si>
  <si>
    <t>Vásárolt élelmezés</t>
  </si>
  <si>
    <t>K332</t>
  </si>
  <si>
    <t>Karbantartási, kisjavítási szolgáltatások</t>
  </si>
  <si>
    <t>K334</t>
  </si>
  <si>
    <t>Közvetített szolgáltatások  (&gt;=42)</t>
  </si>
  <si>
    <t>K335</t>
  </si>
  <si>
    <t>ebből: államháztartáson belül</t>
  </si>
  <si>
    <t xml:space="preserve">Szakmai tevékenységet segítő szolgáltatások </t>
  </si>
  <si>
    <t>K336</t>
  </si>
  <si>
    <t xml:space="preserve">Egyéb szolgáltatások </t>
  </si>
  <si>
    <t>K337</t>
  </si>
  <si>
    <t>Szolgáltatási kiadások (=36+37+38+40+41+43+44)</t>
  </si>
  <si>
    <t>K33</t>
  </si>
  <si>
    <t>Kiküldetések kiadásai</t>
  </si>
  <si>
    <t>K341</t>
  </si>
  <si>
    <t>Kiküldetések, reklám- és propagandakiadások (=47+48)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</si>
  <si>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</si>
  <si>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</si>
  <si>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</si>
  <si>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</si>
  <si>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</si>
  <si>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Kamatkiadások (&gt;=53+54)</t>
  </si>
  <si>
    <t>K353</t>
  </si>
  <si>
    <t>Egyéb dologi kiadások</t>
  </si>
  <si>
    <t>K355</t>
  </si>
  <si>
    <t>Különféle befizetések és egyéb dologi kiadások (=50+51+52+55+59)</t>
  </si>
  <si>
    <t>K35</t>
  </si>
  <si>
    <t>Dologi kiadások (=32+35+46+49+60)</t>
  </si>
  <si>
    <t>K3</t>
  </si>
  <si>
    <t>Családi támogatások (=64+…+73)</t>
  </si>
  <si>
    <t>K42</t>
  </si>
  <si>
    <t>Egyéb nem intézményi ellátások (&gt;=102+…+120)</t>
  </si>
  <si>
    <t>K48</t>
  </si>
  <si>
    <t>Ellátottak pénzbeli juttatásai (=62+63+74+75+83+93+98+101)</t>
  </si>
  <si>
    <t>K4</t>
  </si>
  <si>
    <t>A helyi önkormányzatok előző évi elszámolásából származó kiadások</t>
  </si>
  <si>
    <t>K5021</t>
  </si>
  <si>
    <t>Elvonások és befizetések (=124+125+126)</t>
  </si>
  <si>
    <t>K502</t>
  </si>
  <si>
    <t>Működési célú visszatérítendő támogatások, kölcsönök törlesztése államháztartáson belülre (=141+…+150)</t>
  </si>
  <si>
    <t>K505</t>
  </si>
  <si>
    <t>ebből: központi költségvetési szervek</t>
  </si>
  <si>
    <t>Egyéb működési célú támogatások államháztartáson belülre (=152+…+161)</t>
  </si>
  <si>
    <t>K506</t>
  </si>
  <si>
    <t>Működési célú garancia- és kezességvállalásból származó kifizetés államháztartáson kívülre (&gt;=163)</t>
  </si>
  <si>
    <t>K507</t>
  </si>
  <si>
    <t>Egyéb működési célú kiadások (=122+127+128+129+140+151+162+164+176+177+178+179+190)</t>
  </si>
  <si>
    <t>K5</t>
  </si>
  <si>
    <t>Immateriális javak beszerzése, létesítése</t>
  </si>
  <si>
    <t>K61</t>
  </si>
  <si>
    <t>Ingatlanok beszerzése, létesítése (&gt;=194)</t>
  </si>
  <si>
    <t>K62</t>
  </si>
  <si>
    <t>Egyéb tárgyi eszközök beszerzése, létesítése</t>
  </si>
  <si>
    <t>K64</t>
  </si>
  <si>
    <t>Beruházási célú előzetesen felszámított általános forgalmi adó</t>
  </si>
  <si>
    <t>K67</t>
  </si>
  <si>
    <t>K6</t>
  </si>
  <si>
    <t>Ingatlanok felújítása</t>
  </si>
  <si>
    <t>K71</t>
  </si>
  <si>
    <t>Felújítási célú előzetesen felszámított általános forgalmi adó</t>
  </si>
  <si>
    <t>K74</t>
  </si>
  <si>
    <t>K7</t>
  </si>
  <si>
    <t>K1-K8</t>
  </si>
  <si>
    <t xml:space="preserve">Erdeti </t>
  </si>
  <si>
    <t>Módosított</t>
  </si>
  <si>
    <t>Államháztartáson belüli megelőlegezések visszafizetése</t>
  </si>
  <si>
    <t>K914</t>
  </si>
  <si>
    <t>Központi, irányító szervi támogatások folyósítása</t>
  </si>
  <si>
    <t>K915</t>
  </si>
  <si>
    <t>Belföldi finanszírozás kiadásai (=06+19+…+25+28)</t>
  </si>
  <si>
    <t>K91</t>
  </si>
  <si>
    <t>Finanszírozási kiadások (=29+37+38+39)</t>
  </si>
  <si>
    <t>K9</t>
  </si>
  <si>
    <t>Bevételek</t>
  </si>
  <si>
    <t>Eredeti</t>
  </si>
  <si>
    <t>Módosítótt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</si>
  <si>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</si>
  <si>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</si>
  <si>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</si>
  <si>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</si>
  <si>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</si>
  <si>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</si>
  <si>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</si>
  <si>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</si>
  <si>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</si>
  <si>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</si>
  <si>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B11</t>
  </si>
  <si>
    <t>B16</t>
  </si>
  <si>
    <t>B1</t>
  </si>
  <si>
    <t>Felhalmozási célú önkormányzati támogatások</t>
  </si>
  <si>
    <t>B21</t>
  </si>
  <si>
    <t>B25</t>
  </si>
  <si>
    <t>B2</t>
  </si>
  <si>
    <t>B34</t>
  </si>
  <si>
    <t>B351</t>
  </si>
  <si>
    <t>B354</t>
  </si>
  <si>
    <t>B35</t>
  </si>
  <si>
    <t>B36</t>
  </si>
  <si>
    <t>B3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</si>
  <si>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</si>
  <si>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</si>
  <si>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</si>
  <si>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</si>
  <si>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</si>
  <si>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</si>
  <si>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</si>
  <si>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B4082</t>
  </si>
  <si>
    <t>B408</t>
  </si>
  <si>
    <t>B4092</t>
  </si>
  <si>
    <t>B409</t>
  </si>
  <si>
    <t>Biztosító által fizetett kártérítés</t>
  </si>
  <si>
    <t>B410</t>
  </si>
  <si>
    <t>B411</t>
  </si>
  <si>
    <t>B4</t>
  </si>
  <si>
    <t>B52</t>
  </si>
  <si>
    <t>B5</t>
  </si>
  <si>
    <t>B65</t>
  </si>
  <si>
    <t>B6</t>
  </si>
  <si>
    <t>B75</t>
  </si>
  <si>
    <t>B7</t>
  </si>
  <si>
    <t>B1-B7</t>
  </si>
  <si>
    <t>1.</t>
  </si>
  <si>
    <t>2.</t>
  </si>
  <si>
    <t>3.</t>
  </si>
  <si>
    <t>4.</t>
  </si>
  <si>
    <t>5.</t>
  </si>
  <si>
    <t>Előző év költségvetési maradványának igénybevétele</t>
  </si>
  <si>
    <t>B8131</t>
  </si>
  <si>
    <t>B813</t>
  </si>
  <si>
    <t>Államháztartáson belüli megelőlegezések</t>
  </si>
  <si>
    <t>B814</t>
  </si>
  <si>
    <t>B81</t>
  </si>
  <si>
    <t>B8</t>
  </si>
  <si>
    <t>Összes kiadás</t>
  </si>
  <si>
    <t>Összes bevétel</t>
  </si>
  <si>
    <t>Kiadások</t>
  </si>
  <si>
    <t xml:space="preserve">Beruházások </t>
  </si>
  <si>
    <t xml:space="preserve">Költségvetési kiadások </t>
  </si>
  <si>
    <t xml:space="preserve">Felújítások </t>
  </si>
  <si>
    <t xml:space="preserve">Működési célú támogatások államháztartáson belülről </t>
  </si>
  <si>
    <t>Vagyoni tipusú adók</t>
  </si>
  <si>
    <t>Értékesítési és forgalmi adók</t>
  </si>
  <si>
    <t xml:space="preserve">Gépjárműadók </t>
  </si>
  <si>
    <t xml:space="preserve">Termékek és szolgáltatások adói </t>
  </si>
  <si>
    <t xml:space="preserve">Közhatalmi bevételek </t>
  </si>
  <si>
    <t xml:space="preserve">Egyéb közhatalmi bevételek </t>
  </si>
  <si>
    <t xml:space="preserve">Szolgáltatások ellenértéke </t>
  </si>
  <si>
    <t xml:space="preserve">Közvetített szolgáltatások ellenértéke  </t>
  </si>
  <si>
    <t xml:space="preserve">Tulajdonosi bevételek </t>
  </si>
  <si>
    <t xml:space="preserve">Egyéb működési bevételek </t>
  </si>
  <si>
    <t xml:space="preserve">Egyéb pénzügyi műveletek bevételei </t>
  </si>
  <si>
    <t xml:space="preserve">Más egyéb pénzügyi műveletek bevételei </t>
  </si>
  <si>
    <t xml:space="preserve">Kamatbevételek és más nyereségjellegű bevételek </t>
  </si>
  <si>
    <t xml:space="preserve">Egyéb kapott (járó) kamatok és kamatjellegű bevételek </t>
  </si>
  <si>
    <t xml:space="preserve">Működési bevételek </t>
  </si>
  <si>
    <t xml:space="preserve">Felhalmozási célú támogatások államháztartáson belülről </t>
  </si>
  <si>
    <t xml:space="preserve">Önkormányzatok működési támogatásai </t>
  </si>
  <si>
    <t xml:space="preserve">Egyéb működési célú támogatások bevételei államháztartáson belülről </t>
  </si>
  <si>
    <t xml:space="preserve">Egyéb felhalmozási célú támogatások bevételei államháztartáson belülről </t>
  </si>
  <si>
    <t xml:space="preserve">Finanszírozási bevételek </t>
  </si>
  <si>
    <t xml:space="preserve">Belföldi finanszírozás bevételei </t>
  </si>
  <si>
    <t xml:space="preserve">Maradvány igénybevétele </t>
  </si>
  <si>
    <t xml:space="preserve">Költségvetési bevételek </t>
  </si>
  <si>
    <t xml:space="preserve">Felhalmozási célú átvett pénzeszközök </t>
  </si>
  <si>
    <t xml:space="preserve">Egyéb felhalmozási célú átvett pénzeszközök </t>
  </si>
  <si>
    <t xml:space="preserve">Működési célú átvett pénzeszközök </t>
  </si>
  <si>
    <t xml:space="preserve">Egyéb működési célú átvett pénzeszközök </t>
  </si>
  <si>
    <t xml:space="preserve">Felhalmozási bevételek </t>
  </si>
  <si>
    <t xml:space="preserve">Ingatlanok értékesítése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</si>
</sst>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#,##0\ _F_t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sz val="10"/>
      <name val="Arial CE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0">
    <xf numFmtId="0" fontId="0" fillId="0" borderId="0" xfId="0"/>
    <xf numFmtId="0" fontId="9" fillId="0" borderId="0" xfId="0" applyFont="1"/>
    <xf numFmtId="0" fontId="1" fillId="0" borderId="0" xfId="0" applyFont="1"/>
    <xf numFmtId="165" fontId="0" fillId="0" borderId="0" xfId="0" applyNumberFormat="1"/>
    <xf numFmtId="0" fontId="0" fillId="0" borderId="6" xfId="0" applyBorder="1"/>
    <xf numFmtId="0" fontId="1" fillId="0" borderId="6" xfId="0" applyFont="1" applyBorder="1"/>
    <xf numFmtId="165" fontId="0" fillId="0" borderId="6" xfId="0" applyNumberFormat="1" applyBorder="1"/>
    <xf numFmtId="0" fontId="0" fillId="0" borderId="7" xfId="0" applyBorder="1"/>
    <xf numFmtId="0" fontId="0" fillId="0" borderId="3" xfId="0" applyBorder="1"/>
    <xf numFmtId="165" fontId="1" fillId="0" borderId="6" xfId="0" applyNumberFormat="1" applyFont="1" applyBorder="1"/>
    <xf numFmtId="0" fontId="0" fillId="0" borderId="15" xfId="0" applyBorder="1"/>
    <xf numFmtId="0" fontId="0" fillId="0" borderId="13" xfId="0" applyBorder="1"/>
    <xf numFmtId="0" fontId="0" fillId="0" borderId="17" xfId="0" applyBorder="1"/>
    <xf numFmtId="0" fontId="1" fillId="0" borderId="5" xfId="0" applyFont="1" applyBorder="1" applyAlignment="1">
      <alignment horizontal="center"/>
    </xf>
    <xf numFmtId="0" fontId="0" fillId="0" borderId="19" xfId="0" applyBorder="1"/>
    <xf numFmtId="0" fontId="14" fillId="0" borderId="19" xfId="0" applyFont="1" applyBorder="1"/>
    <xf numFmtId="0" fontId="1" fillId="0" borderId="19" xfId="0" applyFont="1" applyBorder="1" applyAlignment="1">
      <alignment horizontal="center"/>
    </xf>
    <xf numFmtId="0" fontId="0" fillId="0" borderId="0" xfId="0" applyBorder="1"/>
    <xf numFmtId="165" fontId="0" fillId="0" borderId="19" xfId="0" applyNumberFormat="1" applyBorder="1"/>
    <xf numFmtId="165" fontId="0" fillId="0" borderId="7" xfId="0" applyNumberFormat="1" applyBorder="1"/>
    <xf numFmtId="0" fontId="0" fillId="0" borderId="20" xfId="0" applyBorder="1"/>
    <xf numFmtId="0" fontId="15" fillId="0" borderId="0" xfId="0" applyFont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4" fillId="0" borderId="13" xfId="0" applyFont="1" applyBorder="1"/>
    <xf numFmtId="0" fontId="1" fillId="0" borderId="13" xfId="0" applyFont="1" applyBorder="1"/>
    <xf numFmtId="0" fontId="0" fillId="0" borderId="14" xfId="0" applyBorder="1"/>
    <xf numFmtId="0" fontId="0" fillId="0" borderId="23" xfId="0" applyBorder="1"/>
    <xf numFmtId="0" fontId="3" fillId="0" borderId="3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3" fillId="0" borderId="1" xfId="0" quotePrefix="1" applyNumberFormat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11" fillId="0" borderId="4" xfId="0" quotePrefix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left" vertical="center" wrapText="1"/>
    </xf>
    <xf numFmtId="165" fontId="6" fillId="2" borderId="4" xfId="1" applyNumberFormat="1" applyFont="1" applyFill="1" applyBorder="1" applyAlignment="1">
      <alignment horizontal="center" vertical="center" wrapText="1"/>
    </xf>
    <xf numFmtId="165" fontId="10" fillId="0" borderId="4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65" fontId="2" fillId="0" borderId="1" xfId="0" quotePrefix="1" applyNumberFormat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>
      <alignment horizontal="center" vertical="center" wrapText="1"/>
    </xf>
    <xf numFmtId="165" fontId="3" fillId="0" borderId="1" xfId="2" quotePrefix="1" applyNumberFormat="1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165" fontId="7" fillId="0" borderId="1" xfId="0" quotePrefix="1" applyNumberFormat="1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0" fontId="2" fillId="0" borderId="21" xfId="0" quotePrefix="1" applyFont="1" applyFill="1" applyBorder="1" applyAlignment="1">
      <alignment horizontal="center" vertical="center"/>
    </xf>
    <xf numFmtId="0" fontId="2" fillId="0" borderId="9" xfId="0" quotePrefix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165" fontId="6" fillId="2" borderId="8" xfId="1" applyNumberFormat="1" applyFont="1" applyFill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9" xfId="0" applyNumberFormat="1" applyFont="1" applyBorder="1" applyAlignment="1">
      <alignment horizontal="center" vertical="center" wrapText="1"/>
    </xf>
    <xf numFmtId="0" fontId="11" fillId="0" borderId="26" xfId="0" quotePrefix="1" applyFont="1" applyFill="1" applyBorder="1" applyAlignment="1">
      <alignment horizontal="center" vertical="center"/>
    </xf>
    <xf numFmtId="0" fontId="11" fillId="0" borderId="25" xfId="0" quotePrefix="1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vertical="center"/>
    </xf>
    <xf numFmtId="0" fontId="12" fillId="0" borderId="24" xfId="0" applyFont="1" applyFill="1" applyBorder="1" applyAlignment="1">
      <alignment vertical="center"/>
    </xf>
    <xf numFmtId="0" fontId="12" fillId="0" borderId="25" xfId="0" applyFont="1" applyFill="1" applyBorder="1" applyAlignment="1">
      <alignment vertical="center"/>
    </xf>
    <xf numFmtId="0" fontId="11" fillId="0" borderId="23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left" vertical="center" wrapText="1"/>
    </xf>
    <xf numFmtId="165" fontId="6" fillId="2" borderId="23" xfId="1" applyNumberFormat="1" applyFont="1" applyFill="1" applyBorder="1" applyAlignment="1">
      <alignment horizontal="center" vertical="center" wrapText="1"/>
    </xf>
    <xf numFmtId="165" fontId="10" fillId="0" borderId="24" xfId="0" applyNumberFormat="1" applyFont="1" applyBorder="1" applyAlignment="1">
      <alignment horizontal="center" vertical="center" wrapText="1"/>
    </xf>
    <xf numFmtId="165" fontId="10" fillId="0" borderId="25" xfId="0" applyNumberFormat="1" applyFont="1" applyBorder="1" applyAlignment="1">
      <alignment horizontal="center" vertical="center" wrapText="1"/>
    </xf>
    <xf numFmtId="165" fontId="6" fillId="2" borderId="18" xfId="1" applyNumberFormat="1" applyFont="1" applyFill="1" applyBorder="1" applyAlignment="1">
      <alignment horizontal="center" vertical="center" wrapText="1"/>
    </xf>
    <xf numFmtId="165" fontId="10" fillId="0" borderId="16" xfId="0" applyNumberFormat="1" applyFont="1" applyBorder="1" applyAlignment="1">
      <alignment horizontal="center" vertical="center" wrapText="1"/>
    </xf>
    <xf numFmtId="165" fontId="10" fillId="0" borderId="22" xfId="0" applyNumberFormat="1" applyFont="1" applyBorder="1" applyAlignment="1">
      <alignment horizontal="center" vertical="center" wrapText="1"/>
    </xf>
    <xf numFmtId="165" fontId="3" fillId="0" borderId="8" xfId="0" quotePrefix="1" applyNumberFormat="1" applyFont="1" applyFill="1" applyBorder="1" applyAlignment="1">
      <alignment horizontal="center" vertical="center" wrapText="1"/>
    </xf>
    <xf numFmtId="165" fontId="3" fillId="0" borderId="2" xfId="0" quotePrefix="1" applyNumberFormat="1" applyFont="1" applyFill="1" applyBorder="1" applyAlignment="1">
      <alignment horizontal="center" vertical="center" wrapText="1"/>
    </xf>
    <xf numFmtId="165" fontId="3" fillId="0" borderId="9" xfId="0" quotePrefix="1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0" fontId="7" fillId="0" borderId="21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165" fontId="5" fillId="2" borderId="8" xfId="1" applyNumberFormat="1" applyFont="1" applyFill="1" applyBorder="1" applyAlignment="1">
      <alignment horizontal="center" vertical="center" wrapText="1"/>
    </xf>
    <xf numFmtId="165" fontId="5" fillId="2" borderId="2" xfId="1" applyNumberFormat="1" applyFont="1" applyFill="1" applyBorder="1" applyAlignment="1">
      <alignment horizontal="center" vertical="center" wrapText="1"/>
    </xf>
    <xf numFmtId="165" fontId="5" fillId="2" borderId="9" xfId="1" applyNumberFormat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2" borderId="9" xfId="1" applyNumberFormat="1" applyFont="1" applyFill="1" applyBorder="1" applyAlignment="1">
      <alignment horizontal="center" vertical="center" wrapText="1"/>
    </xf>
    <xf numFmtId="165" fontId="8" fillId="2" borderId="8" xfId="1" applyNumberFormat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165" fontId="8" fillId="2" borderId="9" xfId="1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165" fontId="2" fillId="0" borderId="8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165" fontId="2" fillId="0" borderId="9" xfId="0" quotePrefix="1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165" fontId="2" fillId="4" borderId="8" xfId="0" quotePrefix="1" applyNumberFormat="1" applyFont="1" applyFill="1" applyBorder="1" applyAlignment="1">
      <alignment horizontal="center" vertical="center"/>
    </xf>
    <xf numFmtId="165" fontId="2" fillId="4" borderId="2" xfId="0" quotePrefix="1" applyNumberFormat="1" applyFont="1" applyFill="1" applyBorder="1" applyAlignment="1">
      <alignment horizontal="center" vertical="center"/>
    </xf>
    <xf numFmtId="165" fontId="2" fillId="4" borderId="9" xfId="0" quotePrefix="1" applyNumberFormat="1" applyFont="1" applyFill="1" applyBorder="1" applyAlignment="1">
      <alignment horizontal="center" vertical="center"/>
    </xf>
    <xf numFmtId="165" fontId="3" fillId="4" borderId="8" xfId="0" quotePrefix="1" applyNumberFormat="1" applyFont="1" applyFill="1" applyBorder="1" applyAlignment="1">
      <alignment horizontal="center" vertical="center" wrapText="1"/>
    </xf>
    <xf numFmtId="165" fontId="3" fillId="4" borderId="2" xfId="0" quotePrefix="1" applyNumberFormat="1" applyFont="1" applyFill="1" applyBorder="1" applyAlignment="1">
      <alignment horizontal="center" vertical="center" wrapText="1"/>
    </xf>
    <xf numFmtId="165" fontId="3" fillId="4" borderId="9" xfId="0" quotePrefix="1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165" fontId="2" fillId="4" borderId="8" xfId="2" applyNumberFormat="1" applyFont="1" applyFill="1" applyBorder="1" applyAlignment="1">
      <alignment horizontal="center" vertical="center" wrapText="1"/>
    </xf>
    <xf numFmtId="165" fontId="2" fillId="4" borderId="2" xfId="2" applyNumberFormat="1" applyFont="1" applyFill="1" applyBorder="1" applyAlignment="1">
      <alignment horizontal="center" vertical="center" wrapText="1"/>
    </xf>
    <xf numFmtId="165" fontId="2" fillId="4" borderId="9" xfId="2" applyNumberFormat="1" applyFont="1" applyFill="1" applyBorder="1" applyAlignment="1">
      <alignment horizontal="center" vertical="center" wrapText="1"/>
    </xf>
    <xf numFmtId="165" fontId="3" fillId="4" borderId="8" xfId="2" applyNumberFormat="1" applyFont="1" applyFill="1" applyBorder="1" applyAlignment="1">
      <alignment horizontal="center" vertical="center" wrapText="1"/>
    </xf>
    <xf numFmtId="165" fontId="3" fillId="4" borderId="2" xfId="2" applyNumberFormat="1" applyFont="1" applyFill="1" applyBorder="1" applyAlignment="1">
      <alignment horizontal="center" vertical="center" wrapText="1"/>
    </xf>
    <xf numFmtId="165" fontId="3" fillId="4" borderId="9" xfId="2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165" fontId="5" fillId="0" borderId="8" xfId="0" quotePrefix="1" applyNumberFormat="1" applyFont="1" applyFill="1" applyBorder="1" applyAlignment="1">
      <alignment horizontal="center" vertical="center"/>
    </xf>
    <xf numFmtId="165" fontId="5" fillId="0" borderId="2" xfId="0" quotePrefix="1" applyNumberFormat="1" applyFont="1" applyFill="1" applyBorder="1" applyAlignment="1">
      <alignment horizontal="center" vertical="center"/>
    </xf>
    <xf numFmtId="165" fontId="5" fillId="0" borderId="9" xfId="0" quotePrefix="1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left" vertical="center" wrapText="1"/>
    </xf>
    <xf numFmtId="164" fontId="2" fillId="0" borderId="9" xfId="0" applyNumberFormat="1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</cellXfs>
  <cellStyles count="3">
    <cellStyle name="Normál" xfId="0" builtinId="0"/>
    <cellStyle name="Normál_12_urlap_Mérleg_MJEL 01R_ABCDEF_2014re_nov19" xfId="2"/>
    <cellStyle name="Normál_12dmelléklet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12"/>
  <sheetViews>
    <sheetView tabSelected="1" view="pageLayout" topLeftCell="A67" zoomScaleNormal="100" workbookViewId="0">
      <selection activeCell="D1" sqref="D1"/>
    </sheetView>
  </sheetViews>
  <sheetFormatPr defaultRowHeight="15" x14ac:dyDescent="0.25"/>
  <cols>
    <col min="1" max="1" width="5.42578125" customWidth="1"/>
    <col min="2" max="2" width="2.28515625" hidden="1" customWidth="1"/>
    <col min="8" max="8" width="8" customWidth="1"/>
    <col min="9" max="9" width="2" hidden="1" customWidth="1"/>
    <col min="10" max="10" width="0.140625" hidden="1" customWidth="1"/>
    <col min="11" max="11" width="3.7109375" hidden="1" customWidth="1"/>
    <col min="12" max="12" width="5.85546875" hidden="1" customWidth="1"/>
    <col min="13" max="13" width="9.140625" hidden="1" customWidth="1"/>
    <col min="14" max="14" width="0.28515625" hidden="1" customWidth="1"/>
    <col min="15" max="15" width="4.42578125" hidden="1" customWidth="1"/>
    <col min="16" max="16" width="9.140625" hidden="1" customWidth="1"/>
    <col min="17" max="17" width="8.7109375" hidden="1" customWidth="1"/>
    <col min="18" max="21" width="9.140625" hidden="1" customWidth="1"/>
    <col min="22" max="22" width="8.28515625" customWidth="1"/>
    <col min="23" max="24" width="9.140625" hidden="1" customWidth="1"/>
    <col min="26" max="26" width="13.140625" bestFit="1" customWidth="1"/>
    <col min="27" max="27" width="2" customWidth="1"/>
    <col min="28" max="28" width="0.140625" customWidth="1"/>
    <col min="30" max="30" width="13.42578125" customWidth="1"/>
    <col min="31" max="31" width="4.7109375" customWidth="1"/>
    <col min="32" max="32" width="0.5703125" hidden="1" customWidth="1"/>
    <col min="33" max="33" width="10" bestFit="1" customWidth="1"/>
  </cols>
  <sheetData>
    <row r="2" spans="1:33" ht="19.5" thickBot="1" x14ac:dyDescent="0.35">
      <c r="G2" s="2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B2" s="1"/>
    </row>
    <row r="3" spans="1:33" ht="15.75" x14ac:dyDescent="0.25">
      <c r="A3" s="24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4"/>
      <c r="W3" s="20"/>
      <c r="X3" s="20"/>
      <c r="Y3" s="11"/>
      <c r="Z3" s="11"/>
      <c r="AA3" s="28" t="s">
        <v>169</v>
      </c>
      <c r="AB3" s="29"/>
      <c r="AC3" s="11"/>
      <c r="AD3" s="11"/>
      <c r="AE3" s="30"/>
    </row>
    <row r="4" spans="1:33" ht="15.75" thickBot="1" x14ac:dyDescent="0.3">
      <c r="A4" s="25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5"/>
      <c r="W4" s="22"/>
      <c r="X4" s="22"/>
      <c r="Y4" s="22"/>
      <c r="Z4" s="23" t="s">
        <v>97</v>
      </c>
      <c r="AA4" s="22"/>
      <c r="AB4" s="22"/>
      <c r="AC4" s="31"/>
      <c r="AD4" s="23" t="s">
        <v>98</v>
      </c>
      <c r="AE4" s="10"/>
    </row>
    <row r="5" spans="1:33" x14ac:dyDescent="0.25">
      <c r="A5" s="53" t="s">
        <v>155</v>
      </c>
      <c r="B5" s="54"/>
      <c r="C5" s="55" t="s">
        <v>156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4"/>
      <c r="V5" s="55" t="s">
        <v>157</v>
      </c>
      <c r="W5" s="56"/>
      <c r="X5" s="54"/>
      <c r="Y5" s="55" t="s">
        <v>158</v>
      </c>
      <c r="Z5" s="56"/>
      <c r="AA5" s="56"/>
      <c r="AB5" s="54"/>
      <c r="AC5" s="55" t="s">
        <v>159</v>
      </c>
      <c r="AD5" s="56"/>
      <c r="AE5" s="56"/>
      <c r="AF5" s="54"/>
      <c r="AG5" s="12"/>
    </row>
    <row r="6" spans="1:33" x14ac:dyDescent="0.25">
      <c r="A6" s="63">
        <v>1</v>
      </c>
      <c r="B6" s="64"/>
      <c r="C6" s="68" t="s">
        <v>0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70"/>
      <c r="V6" s="108" t="s">
        <v>1</v>
      </c>
      <c r="W6" s="109"/>
      <c r="X6" s="110"/>
      <c r="Y6" s="111">
        <v>3835800</v>
      </c>
      <c r="Z6" s="112"/>
      <c r="AA6" s="112"/>
      <c r="AB6" s="113"/>
      <c r="AC6" s="88">
        <v>8451177</v>
      </c>
      <c r="AD6" s="89"/>
      <c r="AE6" s="89"/>
      <c r="AF6" s="90"/>
      <c r="AG6" s="12"/>
    </row>
    <row r="7" spans="1:33" x14ac:dyDescent="0.25">
      <c r="A7" s="63">
        <v>2</v>
      </c>
      <c r="B7" s="64"/>
      <c r="C7" s="68" t="s">
        <v>2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70"/>
      <c r="V7" s="108" t="s">
        <v>3</v>
      </c>
      <c r="W7" s="109"/>
      <c r="X7" s="110"/>
      <c r="Y7" s="111">
        <v>300000</v>
      </c>
      <c r="Z7" s="112"/>
      <c r="AA7" s="112"/>
      <c r="AB7" s="113"/>
      <c r="AC7" s="88">
        <v>300000</v>
      </c>
      <c r="AD7" s="89"/>
      <c r="AE7" s="89"/>
      <c r="AF7" s="90"/>
      <c r="AG7" s="12"/>
    </row>
    <row r="8" spans="1:33" x14ac:dyDescent="0.25">
      <c r="A8" s="63">
        <v>3</v>
      </c>
      <c r="B8" s="64"/>
      <c r="C8" s="68" t="s">
        <v>4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/>
      <c r="V8" s="108" t="s">
        <v>5</v>
      </c>
      <c r="W8" s="109"/>
      <c r="X8" s="110"/>
      <c r="Y8" s="111"/>
      <c r="Z8" s="112"/>
      <c r="AA8" s="112"/>
      <c r="AB8" s="113"/>
      <c r="AC8" s="88">
        <v>70127</v>
      </c>
      <c r="AD8" s="89"/>
      <c r="AE8" s="89"/>
      <c r="AF8" s="90"/>
      <c r="AG8" s="12"/>
    </row>
    <row r="9" spans="1:33" x14ac:dyDescent="0.25">
      <c r="A9" s="63">
        <v>4</v>
      </c>
      <c r="B9" s="64"/>
      <c r="C9" s="68" t="s">
        <v>6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0"/>
      <c r="V9" s="108" t="s">
        <v>7</v>
      </c>
      <c r="W9" s="109"/>
      <c r="X9" s="110"/>
      <c r="Y9" s="100">
        <v>4135800</v>
      </c>
      <c r="Z9" s="101"/>
      <c r="AA9" s="101"/>
      <c r="AB9" s="102"/>
      <c r="AC9" s="71">
        <v>8821304</v>
      </c>
      <c r="AD9" s="103"/>
      <c r="AE9" s="103"/>
      <c r="AF9" s="104"/>
      <c r="AG9" s="12"/>
    </row>
    <row r="10" spans="1:33" x14ac:dyDescent="0.25">
      <c r="A10" s="63">
        <v>5</v>
      </c>
      <c r="B10" s="64"/>
      <c r="C10" s="68" t="s">
        <v>8</v>
      </c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0"/>
      <c r="V10" s="108" t="s">
        <v>9</v>
      </c>
      <c r="W10" s="109"/>
      <c r="X10" s="110"/>
      <c r="Y10" s="111">
        <v>1200000</v>
      </c>
      <c r="Z10" s="112"/>
      <c r="AA10" s="112"/>
      <c r="AB10" s="113"/>
      <c r="AC10" s="88">
        <v>4138208</v>
      </c>
      <c r="AD10" s="89"/>
      <c r="AE10" s="89"/>
      <c r="AF10" s="90"/>
      <c r="AG10" s="12"/>
    </row>
    <row r="11" spans="1:33" x14ac:dyDescent="0.25">
      <c r="A11" s="63">
        <v>6</v>
      </c>
      <c r="B11" s="64"/>
      <c r="C11" s="68" t="s">
        <v>10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70"/>
      <c r="V11" s="108" t="s">
        <v>11</v>
      </c>
      <c r="W11" s="109"/>
      <c r="X11" s="110"/>
      <c r="Y11" s="111"/>
      <c r="Z11" s="112"/>
      <c r="AA11" s="112"/>
      <c r="AB11" s="113"/>
      <c r="AC11" s="88"/>
      <c r="AD11" s="89"/>
      <c r="AE11" s="89"/>
      <c r="AF11" s="90"/>
      <c r="AG11" s="12"/>
    </row>
    <row r="12" spans="1:33" x14ac:dyDescent="0.25">
      <c r="A12" s="63">
        <v>7</v>
      </c>
      <c r="B12" s="64"/>
      <c r="C12" s="68" t="s">
        <v>12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70"/>
      <c r="V12" s="108" t="s">
        <v>13</v>
      </c>
      <c r="W12" s="109"/>
      <c r="X12" s="110"/>
      <c r="Y12" s="111">
        <v>426800</v>
      </c>
      <c r="Z12" s="112"/>
      <c r="AA12" s="112"/>
      <c r="AB12" s="113"/>
      <c r="AC12" s="88">
        <v>50000</v>
      </c>
      <c r="AD12" s="89"/>
      <c r="AE12" s="89"/>
      <c r="AF12" s="90"/>
      <c r="AG12" s="12"/>
    </row>
    <row r="13" spans="1:33" x14ac:dyDescent="0.25">
      <c r="A13" s="63">
        <v>8</v>
      </c>
      <c r="B13" s="64"/>
      <c r="C13" s="68" t="s">
        <v>14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70"/>
      <c r="V13" s="108" t="s">
        <v>15</v>
      </c>
      <c r="W13" s="109"/>
      <c r="X13" s="110"/>
      <c r="Y13" s="100">
        <v>1626800</v>
      </c>
      <c r="Z13" s="101"/>
      <c r="AA13" s="101"/>
      <c r="AB13" s="102"/>
      <c r="AC13" s="71">
        <v>4600308</v>
      </c>
      <c r="AD13" s="103"/>
      <c r="AE13" s="103"/>
      <c r="AF13" s="104"/>
      <c r="AG13" s="12"/>
    </row>
    <row r="14" spans="1:33" x14ac:dyDescent="0.25">
      <c r="A14" s="92">
        <v>9</v>
      </c>
      <c r="B14" s="93"/>
      <c r="C14" s="94" t="s">
        <v>16</v>
      </c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6"/>
      <c r="V14" s="97" t="s">
        <v>17</v>
      </c>
      <c r="W14" s="98"/>
      <c r="X14" s="99"/>
      <c r="Y14" s="100">
        <v>5762600</v>
      </c>
      <c r="Z14" s="101"/>
      <c r="AA14" s="101"/>
      <c r="AB14" s="102"/>
      <c r="AC14" s="71">
        <v>13421612</v>
      </c>
      <c r="AD14" s="103"/>
      <c r="AE14" s="103"/>
      <c r="AF14" s="104"/>
      <c r="AG14" s="12"/>
    </row>
    <row r="15" spans="1:33" x14ac:dyDescent="0.25">
      <c r="A15" s="92">
        <v>10</v>
      </c>
      <c r="B15" s="93"/>
      <c r="C15" s="94" t="s">
        <v>18</v>
      </c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6"/>
      <c r="V15" s="97" t="s">
        <v>19</v>
      </c>
      <c r="W15" s="98"/>
      <c r="X15" s="99"/>
      <c r="Y15" s="111">
        <v>1055457</v>
      </c>
      <c r="Z15" s="112"/>
      <c r="AA15" s="112"/>
      <c r="AB15" s="113"/>
      <c r="AC15" s="88">
        <v>1952638</v>
      </c>
      <c r="AD15" s="89"/>
      <c r="AE15" s="89"/>
      <c r="AF15" s="90"/>
      <c r="AG15" s="12"/>
    </row>
    <row r="16" spans="1:33" x14ac:dyDescent="0.25">
      <c r="A16" s="63">
        <v>11</v>
      </c>
      <c r="B16" s="64"/>
      <c r="C16" s="68" t="s">
        <v>20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70"/>
      <c r="V16" s="108" t="s">
        <v>21</v>
      </c>
      <c r="W16" s="109"/>
      <c r="X16" s="110"/>
      <c r="Y16" s="111">
        <v>25000</v>
      </c>
      <c r="Z16" s="112"/>
      <c r="AA16" s="112"/>
      <c r="AB16" s="113"/>
      <c r="AC16" s="88">
        <v>75000</v>
      </c>
      <c r="AD16" s="89"/>
      <c r="AE16" s="89"/>
      <c r="AF16" s="90"/>
      <c r="AG16" s="12"/>
    </row>
    <row r="17" spans="1:33" x14ac:dyDescent="0.25">
      <c r="A17" s="63">
        <v>12</v>
      </c>
      <c r="B17" s="64"/>
      <c r="C17" s="68" t="s">
        <v>22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70"/>
      <c r="V17" s="108" t="s">
        <v>23</v>
      </c>
      <c r="W17" s="109"/>
      <c r="X17" s="110"/>
      <c r="Y17" s="111">
        <v>145500</v>
      </c>
      <c r="Z17" s="112"/>
      <c r="AA17" s="112"/>
      <c r="AB17" s="113"/>
      <c r="AC17" s="88">
        <v>3358720</v>
      </c>
      <c r="AD17" s="89"/>
      <c r="AE17" s="89"/>
      <c r="AF17" s="90"/>
      <c r="AG17" s="12"/>
    </row>
    <row r="18" spans="1:33" x14ac:dyDescent="0.25">
      <c r="A18" s="63">
        <v>13</v>
      </c>
      <c r="B18" s="64"/>
      <c r="C18" s="68" t="s">
        <v>24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70"/>
      <c r="V18" s="108" t="s">
        <v>25</v>
      </c>
      <c r="W18" s="109"/>
      <c r="X18" s="110"/>
      <c r="Y18" s="100">
        <v>1480000</v>
      </c>
      <c r="Z18" s="101"/>
      <c r="AA18" s="101"/>
      <c r="AB18" s="102"/>
      <c r="AC18" s="71">
        <v>3433720</v>
      </c>
      <c r="AD18" s="103"/>
      <c r="AE18" s="103"/>
      <c r="AF18" s="104"/>
      <c r="AG18" s="12"/>
    </row>
    <row r="19" spans="1:33" x14ac:dyDescent="0.25">
      <c r="A19" s="63">
        <v>14</v>
      </c>
      <c r="B19" s="64"/>
      <c r="C19" s="68" t="s">
        <v>26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70"/>
      <c r="V19" s="108" t="s">
        <v>27</v>
      </c>
      <c r="W19" s="109"/>
      <c r="X19" s="110"/>
      <c r="Y19" s="111">
        <v>90000</v>
      </c>
      <c r="Z19" s="112"/>
      <c r="AA19" s="112"/>
      <c r="AB19" s="113"/>
      <c r="AC19" s="88">
        <v>390000</v>
      </c>
      <c r="AD19" s="89"/>
      <c r="AE19" s="89"/>
      <c r="AF19" s="90"/>
      <c r="AG19" s="12"/>
    </row>
    <row r="20" spans="1:33" x14ac:dyDescent="0.25">
      <c r="A20" s="63">
        <v>15</v>
      </c>
      <c r="B20" s="64"/>
      <c r="C20" s="68" t="s">
        <v>28</v>
      </c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70"/>
      <c r="V20" s="108" t="s">
        <v>29</v>
      </c>
      <c r="W20" s="109"/>
      <c r="X20" s="110"/>
      <c r="Y20" s="111"/>
      <c r="Z20" s="112"/>
      <c r="AA20" s="112"/>
      <c r="AB20" s="113"/>
      <c r="AC20" s="88">
        <v>108300</v>
      </c>
      <c r="AD20" s="89"/>
      <c r="AE20" s="89"/>
      <c r="AF20" s="90"/>
      <c r="AG20" s="12"/>
    </row>
    <row r="21" spans="1:33" x14ac:dyDescent="0.25">
      <c r="A21" s="63">
        <v>16</v>
      </c>
      <c r="B21" s="64"/>
      <c r="C21" s="68" t="s">
        <v>30</v>
      </c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70"/>
      <c r="V21" s="108" t="s">
        <v>31</v>
      </c>
      <c r="W21" s="109"/>
      <c r="X21" s="110"/>
      <c r="Y21" s="100">
        <v>90000</v>
      </c>
      <c r="Z21" s="101"/>
      <c r="AA21" s="101"/>
      <c r="AB21" s="102"/>
      <c r="AC21" s="71">
        <v>498300</v>
      </c>
      <c r="AD21" s="103"/>
      <c r="AE21" s="103"/>
      <c r="AF21" s="104"/>
      <c r="AG21" s="12"/>
    </row>
    <row r="22" spans="1:33" x14ac:dyDescent="0.25">
      <c r="A22" s="63">
        <v>17</v>
      </c>
      <c r="B22" s="64"/>
      <c r="C22" s="68" t="s">
        <v>32</v>
      </c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70"/>
      <c r="V22" s="108" t="s">
        <v>33</v>
      </c>
      <c r="W22" s="109"/>
      <c r="X22" s="110"/>
      <c r="Y22" s="111">
        <v>1788889</v>
      </c>
      <c r="Z22" s="112"/>
      <c r="AA22" s="112"/>
      <c r="AB22" s="113"/>
      <c r="AC22" s="88">
        <v>2288889</v>
      </c>
      <c r="AD22" s="89"/>
      <c r="AE22" s="89"/>
      <c r="AF22" s="90"/>
      <c r="AG22" s="12"/>
    </row>
    <row r="23" spans="1:33" x14ac:dyDescent="0.25">
      <c r="A23" s="63">
        <v>18</v>
      </c>
      <c r="B23" s="64"/>
      <c r="C23" s="68" t="s">
        <v>34</v>
      </c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70"/>
      <c r="V23" s="108" t="s">
        <v>35</v>
      </c>
      <c r="W23" s="109"/>
      <c r="X23" s="110"/>
      <c r="Y23" s="111">
        <v>2653070</v>
      </c>
      <c r="Z23" s="112"/>
      <c r="AA23" s="112"/>
      <c r="AB23" s="113"/>
      <c r="AC23" s="88">
        <v>2653070</v>
      </c>
      <c r="AD23" s="89"/>
      <c r="AE23" s="89"/>
      <c r="AF23" s="90"/>
      <c r="AG23" s="12"/>
    </row>
    <row r="24" spans="1:33" x14ac:dyDescent="0.25">
      <c r="A24" s="63">
        <v>19</v>
      </c>
      <c r="B24" s="64"/>
      <c r="C24" s="68" t="s">
        <v>36</v>
      </c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70"/>
      <c r="V24" s="108" t="s">
        <v>37</v>
      </c>
      <c r="W24" s="109"/>
      <c r="X24" s="110"/>
      <c r="Y24" s="111">
        <v>790000</v>
      </c>
      <c r="Z24" s="112"/>
      <c r="AA24" s="112"/>
      <c r="AB24" s="113"/>
      <c r="AC24" s="88">
        <v>590000</v>
      </c>
      <c r="AD24" s="89"/>
      <c r="AE24" s="89"/>
      <c r="AF24" s="90"/>
      <c r="AG24" s="12"/>
    </row>
    <row r="25" spans="1:33" x14ac:dyDescent="0.25">
      <c r="A25" s="63">
        <v>20</v>
      </c>
      <c r="B25" s="64"/>
      <c r="C25" s="147" t="s">
        <v>38</v>
      </c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9"/>
      <c r="V25" s="108" t="s">
        <v>39</v>
      </c>
      <c r="W25" s="109"/>
      <c r="X25" s="110"/>
      <c r="Y25" s="111">
        <v>1844597</v>
      </c>
      <c r="Z25" s="112"/>
      <c r="AA25" s="112"/>
      <c r="AB25" s="113"/>
      <c r="AC25" s="88">
        <v>2114597</v>
      </c>
      <c r="AD25" s="89"/>
      <c r="AE25" s="89"/>
      <c r="AF25" s="90"/>
      <c r="AG25" s="12"/>
    </row>
    <row r="26" spans="1:33" x14ac:dyDescent="0.25">
      <c r="A26" s="63">
        <v>21</v>
      </c>
      <c r="B26" s="64"/>
      <c r="C26" s="144" t="s">
        <v>40</v>
      </c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6"/>
      <c r="V26" s="108" t="s">
        <v>39</v>
      </c>
      <c r="W26" s="109"/>
      <c r="X26" s="110"/>
      <c r="Y26" s="129">
        <v>1844597</v>
      </c>
      <c r="Z26" s="130"/>
      <c r="AA26" s="130"/>
      <c r="AB26" s="131"/>
      <c r="AC26" s="132">
        <v>2114597</v>
      </c>
      <c r="AD26" s="133"/>
      <c r="AE26" s="133"/>
      <c r="AF26" s="134"/>
      <c r="AG26" s="12"/>
    </row>
    <row r="27" spans="1:33" x14ac:dyDescent="0.25">
      <c r="A27" s="63">
        <v>22</v>
      </c>
      <c r="B27" s="64"/>
      <c r="C27" s="68" t="s">
        <v>41</v>
      </c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70"/>
      <c r="V27" s="108" t="s">
        <v>42</v>
      </c>
      <c r="W27" s="109"/>
      <c r="X27" s="110"/>
      <c r="Y27" s="111">
        <v>220000</v>
      </c>
      <c r="Z27" s="112"/>
      <c r="AA27" s="112"/>
      <c r="AB27" s="113"/>
      <c r="AC27" s="88">
        <v>1120000</v>
      </c>
      <c r="AD27" s="89"/>
      <c r="AE27" s="89"/>
      <c r="AF27" s="90"/>
      <c r="AG27" s="12"/>
    </row>
    <row r="28" spans="1:33" x14ac:dyDescent="0.25">
      <c r="A28" s="63">
        <v>23</v>
      </c>
      <c r="B28" s="64"/>
      <c r="C28" s="68" t="s">
        <v>43</v>
      </c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70"/>
      <c r="V28" s="108" t="s">
        <v>44</v>
      </c>
      <c r="W28" s="109"/>
      <c r="X28" s="110"/>
      <c r="Y28" s="111">
        <v>3136000</v>
      </c>
      <c r="Z28" s="112"/>
      <c r="AA28" s="112"/>
      <c r="AB28" s="113"/>
      <c r="AC28" s="88">
        <v>4970685</v>
      </c>
      <c r="AD28" s="89"/>
      <c r="AE28" s="89"/>
      <c r="AF28" s="90"/>
      <c r="AG28" s="12"/>
    </row>
    <row r="29" spans="1:33" x14ac:dyDescent="0.25">
      <c r="A29" s="63">
        <v>24</v>
      </c>
      <c r="B29" s="64"/>
      <c r="C29" s="68" t="s">
        <v>45</v>
      </c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70"/>
      <c r="V29" s="108" t="s">
        <v>46</v>
      </c>
      <c r="W29" s="109"/>
      <c r="X29" s="110"/>
      <c r="Y29" s="100">
        <v>10432556</v>
      </c>
      <c r="Z29" s="101"/>
      <c r="AA29" s="101"/>
      <c r="AB29" s="102"/>
      <c r="AC29" s="71">
        <v>13737241</v>
      </c>
      <c r="AD29" s="103"/>
      <c r="AE29" s="103"/>
      <c r="AF29" s="104"/>
      <c r="AG29" s="12"/>
    </row>
    <row r="30" spans="1:33" x14ac:dyDescent="0.25">
      <c r="A30" s="63">
        <v>25</v>
      </c>
      <c r="B30" s="64"/>
      <c r="C30" s="68" t="s">
        <v>47</v>
      </c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70"/>
      <c r="V30" s="108" t="s">
        <v>48</v>
      </c>
      <c r="W30" s="109"/>
      <c r="X30" s="110"/>
      <c r="Y30" s="111">
        <v>20000</v>
      </c>
      <c r="Z30" s="112"/>
      <c r="AA30" s="112"/>
      <c r="AB30" s="113"/>
      <c r="AC30" s="88">
        <v>20000</v>
      </c>
      <c r="AD30" s="89"/>
      <c r="AE30" s="89"/>
      <c r="AF30" s="90"/>
      <c r="AG30" s="12"/>
    </row>
    <row r="31" spans="1:33" x14ac:dyDescent="0.25">
      <c r="A31" s="63">
        <v>26</v>
      </c>
      <c r="B31" s="64"/>
      <c r="C31" s="68" t="s">
        <v>49</v>
      </c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70"/>
      <c r="V31" s="108" t="s">
        <v>50</v>
      </c>
      <c r="W31" s="109"/>
      <c r="X31" s="110"/>
      <c r="Y31" s="100">
        <v>20000</v>
      </c>
      <c r="Z31" s="101"/>
      <c r="AA31" s="101"/>
      <c r="AB31" s="102"/>
      <c r="AC31" s="71">
        <v>20000</v>
      </c>
      <c r="AD31" s="103"/>
      <c r="AE31" s="103"/>
      <c r="AF31" s="104"/>
      <c r="AG31" s="12"/>
    </row>
    <row r="32" spans="1:33" x14ac:dyDescent="0.25">
      <c r="A32" s="63">
        <v>27</v>
      </c>
      <c r="B32" s="64"/>
      <c r="C32" s="68" t="s">
        <v>51</v>
      </c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70"/>
      <c r="V32" s="108" t="s">
        <v>52</v>
      </c>
      <c r="W32" s="109"/>
      <c r="X32" s="110"/>
      <c r="Y32" s="111">
        <v>2101500</v>
      </c>
      <c r="Z32" s="112"/>
      <c r="AA32" s="112"/>
      <c r="AB32" s="113"/>
      <c r="AC32" s="88">
        <v>2871214</v>
      </c>
      <c r="AD32" s="89"/>
      <c r="AE32" s="89"/>
      <c r="AF32" s="90"/>
      <c r="AG32" s="12"/>
    </row>
    <row r="33" spans="1:33" x14ac:dyDescent="0.25">
      <c r="A33" s="63">
        <v>28</v>
      </c>
      <c r="B33" s="64"/>
      <c r="C33" s="68" t="s">
        <v>53</v>
      </c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70"/>
      <c r="V33" s="108" t="s">
        <v>54</v>
      </c>
      <c r="W33" s="109"/>
      <c r="X33" s="110"/>
      <c r="Y33" s="111"/>
      <c r="Z33" s="112"/>
      <c r="AA33" s="112"/>
      <c r="AB33" s="113"/>
      <c r="AC33" s="88"/>
      <c r="AD33" s="89"/>
      <c r="AE33" s="89"/>
      <c r="AF33" s="90"/>
      <c r="AG33" s="12"/>
    </row>
    <row r="34" spans="1:33" x14ac:dyDescent="0.25">
      <c r="A34" s="63">
        <v>29</v>
      </c>
      <c r="B34" s="64"/>
      <c r="C34" s="68" t="s">
        <v>55</v>
      </c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70"/>
      <c r="V34" s="108" t="s">
        <v>56</v>
      </c>
      <c r="W34" s="109"/>
      <c r="X34" s="110"/>
      <c r="Y34" s="111"/>
      <c r="Z34" s="112"/>
      <c r="AA34" s="112"/>
      <c r="AB34" s="113"/>
      <c r="AC34" s="88"/>
      <c r="AD34" s="89"/>
      <c r="AE34" s="89"/>
      <c r="AF34" s="90"/>
      <c r="AG34" s="12"/>
    </row>
    <row r="35" spans="1:33" x14ac:dyDescent="0.25">
      <c r="A35" s="63">
        <v>30</v>
      </c>
      <c r="B35" s="64"/>
      <c r="C35" s="68" t="s">
        <v>57</v>
      </c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70"/>
      <c r="V35" s="108" t="s">
        <v>58</v>
      </c>
      <c r="W35" s="109"/>
      <c r="X35" s="110"/>
      <c r="Y35" s="111"/>
      <c r="Z35" s="112"/>
      <c r="AA35" s="112"/>
      <c r="AB35" s="113"/>
      <c r="AC35" s="88">
        <v>356000</v>
      </c>
      <c r="AD35" s="89"/>
      <c r="AE35" s="89"/>
      <c r="AF35" s="90"/>
      <c r="AG35" s="12"/>
    </row>
    <row r="36" spans="1:33" x14ac:dyDescent="0.25">
      <c r="A36" s="63">
        <v>31</v>
      </c>
      <c r="B36" s="64"/>
      <c r="C36" s="68" t="s">
        <v>59</v>
      </c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70"/>
      <c r="V36" s="108" t="s">
        <v>60</v>
      </c>
      <c r="W36" s="109"/>
      <c r="X36" s="110"/>
      <c r="Y36" s="100">
        <v>2101500</v>
      </c>
      <c r="Z36" s="101"/>
      <c r="AA36" s="101"/>
      <c r="AB36" s="102"/>
      <c r="AC36" s="71">
        <v>3227214</v>
      </c>
      <c r="AD36" s="103"/>
      <c r="AE36" s="103"/>
      <c r="AF36" s="104"/>
      <c r="AG36" s="12"/>
    </row>
    <row r="37" spans="1:33" x14ac:dyDescent="0.25">
      <c r="A37" s="92">
        <v>32</v>
      </c>
      <c r="B37" s="93"/>
      <c r="C37" s="94" t="s">
        <v>61</v>
      </c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6"/>
      <c r="V37" s="97" t="s">
        <v>62</v>
      </c>
      <c r="W37" s="98"/>
      <c r="X37" s="99"/>
      <c r="Y37" s="100">
        <v>14124056</v>
      </c>
      <c r="Z37" s="101"/>
      <c r="AA37" s="101"/>
      <c r="AB37" s="102"/>
      <c r="AC37" s="71">
        <v>20916475</v>
      </c>
      <c r="AD37" s="103"/>
      <c r="AE37" s="103"/>
      <c r="AF37" s="104"/>
      <c r="AG37" s="12"/>
    </row>
    <row r="38" spans="1:33" x14ac:dyDescent="0.25">
      <c r="A38" s="63">
        <v>33</v>
      </c>
      <c r="B38" s="64"/>
      <c r="C38" s="117" t="s">
        <v>63</v>
      </c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9"/>
      <c r="V38" s="138" t="s">
        <v>64</v>
      </c>
      <c r="W38" s="139"/>
      <c r="X38" s="140"/>
      <c r="Y38" s="141"/>
      <c r="Z38" s="142"/>
      <c r="AA38" s="142"/>
      <c r="AB38" s="143"/>
      <c r="AC38" s="88">
        <v>30000</v>
      </c>
      <c r="AD38" s="89"/>
      <c r="AE38" s="89"/>
      <c r="AF38" s="90"/>
      <c r="AG38" s="12"/>
    </row>
    <row r="39" spans="1:33" x14ac:dyDescent="0.25">
      <c r="A39" s="63">
        <v>34</v>
      </c>
      <c r="B39" s="64"/>
      <c r="C39" s="117" t="s">
        <v>65</v>
      </c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9"/>
      <c r="V39" s="138" t="s">
        <v>66</v>
      </c>
      <c r="W39" s="139"/>
      <c r="X39" s="140"/>
      <c r="Y39" s="141">
        <v>6086000</v>
      </c>
      <c r="Z39" s="142"/>
      <c r="AA39" s="142"/>
      <c r="AB39" s="143"/>
      <c r="AC39" s="88">
        <v>6086000</v>
      </c>
      <c r="AD39" s="89"/>
      <c r="AE39" s="89"/>
      <c r="AF39" s="90"/>
      <c r="AG39" s="12"/>
    </row>
    <row r="40" spans="1:33" x14ac:dyDescent="0.25">
      <c r="A40" s="92">
        <v>35</v>
      </c>
      <c r="B40" s="93"/>
      <c r="C40" s="135" t="s">
        <v>67</v>
      </c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7"/>
      <c r="V40" s="97" t="s">
        <v>68</v>
      </c>
      <c r="W40" s="98"/>
      <c r="X40" s="99"/>
      <c r="Y40" s="100">
        <v>6086000</v>
      </c>
      <c r="Z40" s="101"/>
      <c r="AA40" s="101"/>
      <c r="AB40" s="102"/>
      <c r="AC40" s="71">
        <v>6116000</v>
      </c>
      <c r="AD40" s="103"/>
      <c r="AE40" s="103"/>
      <c r="AF40" s="104"/>
      <c r="AG40" s="12"/>
    </row>
    <row r="41" spans="1:33" x14ac:dyDescent="0.25">
      <c r="A41" s="63">
        <v>36</v>
      </c>
      <c r="B41" s="64"/>
      <c r="C41" s="117" t="s">
        <v>69</v>
      </c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9"/>
      <c r="V41" s="108" t="s">
        <v>70</v>
      </c>
      <c r="W41" s="109"/>
      <c r="X41" s="110"/>
      <c r="Y41" s="111"/>
      <c r="Z41" s="112"/>
      <c r="AA41" s="112"/>
      <c r="AB41" s="113"/>
      <c r="AC41" s="88">
        <v>377354</v>
      </c>
      <c r="AD41" s="89"/>
      <c r="AE41" s="89"/>
      <c r="AF41" s="90"/>
      <c r="AG41" s="12"/>
    </row>
    <row r="42" spans="1:33" x14ac:dyDescent="0.25">
      <c r="A42" s="63">
        <v>37</v>
      </c>
      <c r="B42" s="64"/>
      <c r="C42" s="117" t="s">
        <v>71</v>
      </c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9"/>
      <c r="V42" s="108" t="s">
        <v>72</v>
      </c>
      <c r="W42" s="109"/>
      <c r="X42" s="110"/>
      <c r="Y42" s="100"/>
      <c r="Z42" s="101"/>
      <c r="AA42" s="101"/>
      <c r="AB42" s="102"/>
      <c r="AC42" s="71">
        <v>377354</v>
      </c>
      <c r="AD42" s="103"/>
      <c r="AE42" s="103"/>
      <c r="AF42" s="104"/>
      <c r="AG42" s="12"/>
    </row>
    <row r="43" spans="1:33" x14ac:dyDescent="0.25">
      <c r="A43" s="63">
        <v>38</v>
      </c>
      <c r="B43" s="64"/>
      <c r="C43" s="117" t="s">
        <v>73</v>
      </c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9"/>
      <c r="V43" s="108" t="s">
        <v>74</v>
      </c>
      <c r="W43" s="109"/>
      <c r="X43" s="110"/>
      <c r="Y43" s="111">
        <v>3625926</v>
      </c>
      <c r="Z43" s="112"/>
      <c r="AA43" s="112"/>
      <c r="AB43" s="113"/>
      <c r="AC43" s="88">
        <v>12179926</v>
      </c>
      <c r="AD43" s="89"/>
      <c r="AE43" s="89"/>
      <c r="AF43" s="90"/>
      <c r="AG43" s="12"/>
    </row>
    <row r="44" spans="1:33" x14ac:dyDescent="0.25">
      <c r="A44" s="63">
        <v>39</v>
      </c>
      <c r="B44" s="64"/>
      <c r="C44" s="126" t="s">
        <v>75</v>
      </c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8"/>
      <c r="V44" s="108" t="s">
        <v>74</v>
      </c>
      <c r="W44" s="109"/>
      <c r="X44" s="110"/>
      <c r="Y44" s="129"/>
      <c r="Z44" s="130"/>
      <c r="AA44" s="130"/>
      <c r="AB44" s="131"/>
      <c r="AC44" s="132"/>
      <c r="AD44" s="133"/>
      <c r="AE44" s="133"/>
      <c r="AF44" s="134"/>
      <c r="AG44" s="12"/>
    </row>
    <row r="45" spans="1:33" x14ac:dyDescent="0.25">
      <c r="A45" s="63">
        <v>40</v>
      </c>
      <c r="B45" s="64"/>
      <c r="C45" s="117" t="s">
        <v>76</v>
      </c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9"/>
      <c r="V45" s="108" t="s">
        <v>77</v>
      </c>
      <c r="W45" s="109"/>
      <c r="X45" s="110"/>
      <c r="Y45" s="120"/>
      <c r="Z45" s="121"/>
      <c r="AA45" s="121"/>
      <c r="AB45" s="122"/>
      <c r="AC45" s="123"/>
      <c r="AD45" s="124"/>
      <c r="AE45" s="124"/>
      <c r="AF45" s="125"/>
      <c r="AG45" s="12"/>
    </row>
    <row r="46" spans="1:33" x14ac:dyDescent="0.25">
      <c r="A46" s="63">
        <v>41</v>
      </c>
      <c r="B46" s="64"/>
      <c r="C46" s="117" t="s">
        <v>78</v>
      </c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9"/>
      <c r="V46" s="108" t="s">
        <v>79</v>
      </c>
      <c r="W46" s="109"/>
      <c r="X46" s="110"/>
      <c r="Y46" s="120"/>
      <c r="Z46" s="121"/>
      <c r="AA46" s="121"/>
      <c r="AB46" s="122"/>
      <c r="AC46" s="123"/>
      <c r="AD46" s="124"/>
      <c r="AE46" s="124"/>
      <c r="AF46" s="125"/>
      <c r="AG46" s="12"/>
    </row>
    <row r="47" spans="1:33" x14ac:dyDescent="0.25">
      <c r="A47" s="92">
        <v>42</v>
      </c>
      <c r="B47" s="93"/>
      <c r="C47" s="114" t="s">
        <v>80</v>
      </c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6"/>
      <c r="V47" s="97" t="s">
        <v>81</v>
      </c>
      <c r="W47" s="98"/>
      <c r="X47" s="99"/>
      <c r="Y47" s="105">
        <v>3625926</v>
      </c>
      <c r="Z47" s="106"/>
      <c r="AA47" s="106"/>
      <c r="AB47" s="107"/>
      <c r="AC47" s="105">
        <v>12557280</v>
      </c>
      <c r="AD47" s="106"/>
      <c r="AE47" s="106"/>
      <c r="AF47" s="107"/>
      <c r="AG47" s="12"/>
    </row>
    <row r="48" spans="1:33" x14ac:dyDescent="0.25">
      <c r="A48" s="63">
        <v>43</v>
      </c>
      <c r="B48" s="64"/>
      <c r="C48" s="68" t="s">
        <v>82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70"/>
      <c r="V48" s="108" t="s">
        <v>83</v>
      </c>
      <c r="W48" s="109"/>
      <c r="X48" s="110"/>
      <c r="Y48" s="111"/>
      <c r="Z48" s="112"/>
      <c r="AA48" s="112"/>
      <c r="AB48" s="113"/>
      <c r="AC48" s="88"/>
      <c r="AD48" s="89"/>
      <c r="AE48" s="89"/>
      <c r="AF48" s="90"/>
      <c r="AG48" s="12"/>
    </row>
    <row r="49" spans="1:33" x14ac:dyDescent="0.25">
      <c r="A49" s="63">
        <v>44</v>
      </c>
      <c r="B49" s="64"/>
      <c r="C49" s="68" t="s">
        <v>84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70"/>
      <c r="V49" s="108" t="s">
        <v>85</v>
      </c>
      <c r="W49" s="109"/>
      <c r="X49" s="110"/>
      <c r="Y49" s="111"/>
      <c r="Z49" s="112"/>
      <c r="AA49" s="112"/>
      <c r="AB49" s="113"/>
      <c r="AC49" s="88"/>
      <c r="AD49" s="89"/>
      <c r="AE49" s="89"/>
      <c r="AF49" s="90"/>
      <c r="AG49" s="12"/>
    </row>
    <row r="50" spans="1:33" x14ac:dyDescent="0.25">
      <c r="A50" s="63">
        <v>45</v>
      </c>
      <c r="B50" s="64"/>
      <c r="C50" s="68" t="s">
        <v>86</v>
      </c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70"/>
      <c r="V50" s="108" t="s">
        <v>87</v>
      </c>
      <c r="W50" s="109"/>
      <c r="X50" s="110"/>
      <c r="Y50" s="111">
        <v>100000</v>
      </c>
      <c r="Z50" s="112"/>
      <c r="AA50" s="112"/>
      <c r="AB50" s="113"/>
      <c r="AC50" s="88">
        <v>553150</v>
      </c>
      <c r="AD50" s="89"/>
      <c r="AE50" s="89"/>
      <c r="AF50" s="90"/>
      <c r="AG50" s="12"/>
    </row>
    <row r="51" spans="1:33" x14ac:dyDescent="0.25">
      <c r="A51" s="63">
        <v>46</v>
      </c>
      <c r="B51" s="64"/>
      <c r="C51" s="68" t="s">
        <v>88</v>
      </c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70"/>
      <c r="V51" s="108" t="s">
        <v>89</v>
      </c>
      <c r="W51" s="109"/>
      <c r="X51" s="110"/>
      <c r="Y51" s="111">
        <v>27000</v>
      </c>
      <c r="Z51" s="112"/>
      <c r="AA51" s="112"/>
      <c r="AB51" s="113"/>
      <c r="AC51" s="88">
        <v>123351</v>
      </c>
      <c r="AD51" s="89"/>
      <c r="AE51" s="89"/>
      <c r="AF51" s="90"/>
      <c r="AG51" s="12"/>
    </row>
    <row r="52" spans="1:33" x14ac:dyDescent="0.25">
      <c r="A52" s="92">
        <v>47</v>
      </c>
      <c r="B52" s="93"/>
      <c r="C52" s="94" t="s">
        <v>170</v>
      </c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6"/>
      <c r="V52" s="97" t="s">
        <v>90</v>
      </c>
      <c r="W52" s="98"/>
      <c r="X52" s="99"/>
      <c r="Y52" s="100">
        <v>127000</v>
      </c>
      <c r="Z52" s="101"/>
      <c r="AA52" s="101"/>
      <c r="AB52" s="102"/>
      <c r="AC52" s="71">
        <v>676501</v>
      </c>
      <c r="AD52" s="103"/>
      <c r="AE52" s="103"/>
      <c r="AF52" s="104"/>
      <c r="AG52" s="12"/>
    </row>
    <row r="53" spans="1:33" x14ac:dyDescent="0.25">
      <c r="A53" s="63">
        <v>48</v>
      </c>
      <c r="B53" s="64"/>
      <c r="C53" s="68" t="s">
        <v>91</v>
      </c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70"/>
      <c r="V53" s="108" t="s">
        <v>92</v>
      </c>
      <c r="W53" s="109"/>
      <c r="X53" s="110"/>
      <c r="Y53" s="111">
        <v>49840986</v>
      </c>
      <c r="Z53" s="112"/>
      <c r="AA53" s="112"/>
      <c r="AB53" s="113"/>
      <c r="AC53" s="88">
        <v>91116288</v>
      </c>
      <c r="AD53" s="89"/>
      <c r="AE53" s="89"/>
      <c r="AF53" s="90"/>
      <c r="AG53" s="12"/>
    </row>
    <row r="54" spans="1:33" x14ac:dyDescent="0.25">
      <c r="A54" s="63">
        <v>49</v>
      </c>
      <c r="B54" s="64"/>
      <c r="C54" s="68" t="s">
        <v>93</v>
      </c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70"/>
      <c r="V54" s="108" t="s">
        <v>94</v>
      </c>
      <c r="W54" s="109"/>
      <c r="X54" s="110"/>
      <c r="Y54" s="111">
        <v>13457067</v>
      </c>
      <c r="Z54" s="112"/>
      <c r="AA54" s="112"/>
      <c r="AB54" s="113"/>
      <c r="AC54" s="88">
        <v>22051398</v>
      </c>
      <c r="AD54" s="89"/>
      <c r="AE54" s="89"/>
      <c r="AF54" s="90"/>
      <c r="AG54" s="12"/>
    </row>
    <row r="55" spans="1:33" x14ac:dyDescent="0.25">
      <c r="A55" s="92">
        <v>20</v>
      </c>
      <c r="B55" s="93"/>
      <c r="C55" s="94" t="s">
        <v>172</v>
      </c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6"/>
      <c r="V55" s="97" t="s">
        <v>95</v>
      </c>
      <c r="W55" s="98"/>
      <c r="X55" s="99"/>
      <c r="Y55" s="100">
        <v>63298053</v>
      </c>
      <c r="Z55" s="101"/>
      <c r="AA55" s="101"/>
      <c r="AB55" s="102"/>
      <c r="AC55" s="71">
        <v>113167686</v>
      </c>
      <c r="AD55" s="103"/>
      <c r="AE55" s="103"/>
      <c r="AF55" s="104"/>
      <c r="AG55" s="12"/>
    </row>
    <row r="56" spans="1:33" x14ac:dyDescent="0.25">
      <c r="A56" s="92">
        <v>51</v>
      </c>
      <c r="B56" s="93"/>
      <c r="C56" s="94" t="s">
        <v>171</v>
      </c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6"/>
      <c r="V56" s="94" t="s">
        <v>96</v>
      </c>
      <c r="W56" s="95"/>
      <c r="X56" s="96"/>
      <c r="Y56" s="105">
        <v>94079092</v>
      </c>
      <c r="Z56" s="106"/>
      <c r="AA56" s="106"/>
      <c r="AB56" s="107"/>
      <c r="AC56" s="105">
        <v>168808192</v>
      </c>
      <c r="AD56" s="106"/>
      <c r="AE56" s="106"/>
      <c r="AF56" s="107"/>
      <c r="AG56" s="12"/>
    </row>
    <row r="57" spans="1:33" x14ac:dyDescent="0.25">
      <c r="A57" s="63">
        <v>52</v>
      </c>
      <c r="B57" s="64"/>
      <c r="C57" s="65" t="s">
        <v>99</v>
      </c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7"/>
      <c r="V57" s="68" t="s">
        <v>100</v>
      </c>
      <c r="W57" s="69"/>
      <c r="X57" s="70"/>
      <c r="Y57" s="88"/>
      <c r="Z57" s="89"/>
      <c r="AA57" s="89"/>
      <c r="AB57" s="90"/>
      <c r="AC57" s="91">
        <v>4452598</v>
      </c>
      <c r="AD57" s="89"/>
      <c r="AE57" s="89"/>
      <c r="AF57" s="90"/>
      <c r="AG57" s="12"/>
    </row>
    <row r="58" spans="1:33" x14ac:dyDescent="0.25">
      <c r="A58" s="63">
        <v>53</v>
      </c>
      <c r="B58" s="64"/>
      <c r="C58" s="65" t="s">
        <v>101</v>
      </c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7"/>
      <c r="V58" s="68" t="s">
        <v>102</v>
      </c>
      <c r="W58" s="69"/>
      <c r="X58" s="70"/>
      <c r="Y58" s="88">
        <v>120588708</v>
      </c>
      <c r="Z58" s="89"/>
      <c r="AA58" s="89"/>
      <c r="AB58" s="90"/>
      <c r="AC58" s="91">
        <v>131343177</v>
      </c>
      <c r="AD58" s="89"/>
      <c r="AE58" s="89"/>
      <c r="AF58" s="90"/>
      <c r="AG58" s="12"/>
    </row>
    <row r="59" spans="1:33" x14ac:dyDescent="0.25">
      <c r="A59" s="63">
        <v>54</v>
      </c>
      <c r="B59" s="64"/>
      <c r="C59" s="65" t="s">
        <v>103</v>
      </c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7"/>
      <c r="V59" s="68" t="s">
        <v>104</v>
      </c>
      <c r="W59" s="69"/>
      <c r="X59" s="70"/>
      <c r="Y59" s="71">
        <v>120588708</v>
      </c>
      <c r="Z59" s="72"/>
      <c r="AA59" s="72"/>
      <c r="AB59" s="73"/>
      <c r="AC59" s="71">
        <v>135795775</v>
      </c>
      <c r="AD59" s="72"/>
      <c r="AE59" s="72"/>
      <c r="AF59" s="73"/>
      <c r="AG59" s="12"/>
    </row>
    <row r="60" spans="1:33" ht="15.75" thickBot="1" x14ac:dyDescent="0.3">
      <c r="A60" s="74">
        <v>55</v>
      </c>
      <c r="B60" s="75"/>
      <c r="C60" s="76" t="s">
        <v>105</v>
      </c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8"/>
      <c r="V60" s="79" t="s">
        <v>106</v>
      </c>
      <c r="W60" s="80"/>
      <c r="X60" s="81"/>
      <c r="Y60" s="82">
        <v>120588708</v>
      </c>
      <c r="Z60" s="83"/>
      <c r="AA60" s="83"/>
      <c r="AB60" s="84"/>
      <c r="AC60" s="85">
        <v>135795775</v>
      </c>
      <c r="AD60" s="86"/>
      <c r="AE60" s="86"/>
      <c r="AF60" s="87"/>
      <c r="AG60" s="12"/>
    </row>
    <row r="61" spans="1:33" ht="15.75" thickBot="1" x14ac:dyDescent="0.3">
      <c r="A61" s="13">
        <v>56</v>
      </c>
      <c r="B61" s="4"/>
      <c r="C61" s="5" t="s">
        <v>167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8"/>
      <c r="W61" s="4"/>
      <c r="X61" s="4"/>
      <c r="Y61" s="4"/>
      <c r="Z61" s="9">
        <f>SUM(Y56+Y60)</f>
        <v>214667800</v>
      </c>
      <c r="AA61" s="4"/>
      <c r="AB61" s="4"/>
      <c r="AC61" s="4"/>
      <c r="AD61" s="9">
        <f>AC60+AC56</f>
        <v>304603967</v>
      </c>
      <c r="AE61" s="7"/>
      <c r="AF61" s="10"/>
    </row>
    <row r="67" spans="1:33" ht="15.75" thickBot="1" x14ac:dyDescent="0.3">
      <c r="H67" s="17"/>
    </row>
    <row r="68" spans="1:33" ht="15.75" x14ac:dyDescent="0.25">
      <c r="A68" s="26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4"/>
      <c r="W68" s="20"/>
      <c r="X68" s="20"/>
      <c r="Y68" s="11"/>
      <c r="Z68" s="11"/>
      <c r="AA68" s="28" t="s">
        <v>107</v>
      </c>
      <c r="AB68" s="11"/>
      <c r="AC68" s="11"/>
      <c r="AD68" s="11"/>
      <c r="AE68" s="30"/>
    </row>
    <row r="69" spans="1:33" ht="15.75" thickBot="1" x14ac:dyDescent="0.3">
      <c r="A69" s="27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5"/>
      <c r="W69" s="22"/>
      <c r="X69" s="22"/>
      <c r="Y69" s="22"/>
      <c r="Z69" s="23" t="s">
        <v>108</v>
      </c>
      <c r="AA69" s="22"/>
      <c r="AB69" s="22"/>
      <c r="AC69" s="31"/>
      <c r="AD69" s="23" t="s">
        <v>109</v>
      </c>
      <c r="AE69" s="10"/>
    </row>
    <row r="70" spans="1:33" x14ac:dyDescent="0.25">
      <c r="A70" s="32" t="s">
        <v>155</v>
      </c>
      <c r="B70" s="32"/>
      <c r="C70" s="32" t="s">
        <v>156</v>
      </c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 t="s">
        <v>157</v>
      </c>
      <c r="W70" s="32"/>
      <c r="X70" s="32"/>
      <c r="Y70" s="32" t="s">
        <v>158</v>
      </c>
      <c r="Z70" s="32"/>
      <c r="AA70" s="32"/>
      <c r="AB70" s="32"/>
      <c r="AC70" s="32" t="s">
        <v>159</v>
      </c>
      <c r="AD70" s="32"/>
      <c r="AE70" s="32"/>
      <c r="AF70" s="33"/>
      <c r="AG70" s="12"/>
    </row>
    <row r="71" spans="1:33" x14ac:dyDescent="0.25">
      <c r="A71" s="34">
        <v>1</v>
      </c>
      <c r="B71" s="34"/>
      <c r="C71" s="36" t="s">
        <v>110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45" t="s">
        <v>111</v>
      </c>
      <c r="W71" s="45"/>
      <c r="X71" s="45"/>
      <c r="Y71" s="57">
        <v>18298571</v>
      </c>
      <c r="Z71" s="57"/>
      <c r="AA71" s="57"/>
      <c r="AB71" s="57"/>
      <c r="AC71" s="39">
        <v>19098571</v>
      </c>
      <c r="AD71" s="39"/>
      <c r="AE71" s="39"/>
      <c r="AF71" s="39"/>
      <c r="AG71" s="12"/>
    </row>
    <row r="72" spans="1:33" x14ac:dyDescent="0.25">
      <c r="A72" s="34">
        <v>2</v>
      </c>
      <c r="B72" s="34"/>
      <c r="C72" s="36" t="s">
        <v>112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45" t="s">
        <v>113</v>
      </c>
      <c r="W72" s="45"/>
      <c r="X72" s="45"/>
      <c r="Y72" s="57">
        <v>128723800</v>
      </c>
      <c r="Z72" s="57"/>
      <c r="AA72" s="57"/>
      <c r="AB72" s="57"/>
      <c r="AC72" s="39">
        <v>12873800</v>
      </c>
      <c r="AD72" s="39"/>
      <c r="AE72" s="39"/>
      <c r="AF72" s="39"/>
      <c r="AG72" s="12"/>
    </row>
    <row r="73" spans="1:33" x14ac:dyDescent="0.25">
      <c r="A73" s="62">
        <v>3</v>
      </c>
      <c r="B73" s="34"/>
      <c r="C73" s="36" t="s">
        <v>114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45" t="s">
        <v>115</v>
      </c>
      <c r="W73" s="45"/>
      <c r="X73" s="45"/>
      <c r="Y73" s="57">
        <v>82633865</v>
      </c>
      <c r="Z73" s="57"/>
      <c r="AA73" s="57"/>
      <c r="AB73" s="57"/>
      <c r="AC73" s="39">
        <v>119803550</v>
      </c>
      <c r="AD73" s="39"/>
      <c r="AE73" s="39"/>
      <c r="AF73" s="39"/>
      <c r="AG73" s="12"/>
    </row>
    <row r="74" spans="1:33" x14ac:dyDescent="0.25">
      <c r="A74" s="62">
        <v>4</v>
      </c>
      <c r="B74" s="34"/>
      <c r="C74" s="36" t="s">
        <v>116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45" t="s">
        <v>117</v>
      </c>
      <c r="W74" s="45"/>
      <c r="X74" s="45"/>
      <c r="Y74" s="57">
        <v>1800000</v>
      </c>
      <c r="Z74" s="57"/>
      <c r="AA74" s="57"/>
      <c r="AB74" s="57"/>
      <c r="AC74" s="39">
        <v>1800000</v>
      </c>
      <c r="AD74" s="39"/>
      <c r="AE74" s="39"/>
      <c r="AF74" s="39"/>
      <c r="AG74" s="12"/>
    </row>
    <row r="75" spans="1:33" x14ac:dyDescent="0.25">
      <c r="A75" s="34">
        <v>5</v>
      </c>
      <c r="B75" s="34"/>
      <c r="C75" s="36" t="s">
        <v>118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5" t="s">
        <v>119</v>
      </c>
      <c r="W75" s="45"/>
      <c r="X75" s="45"/>
      <c r="Y75" s="57"/>
      <c r="Z75" s="57"/>
      <c r="AA75" s="57"/>
      <c r="AB75" s="57"/>
      <c r="AC75" s="39">
        <v>4205411</v>
      </c>
      <c r="AD75" s="39"/>
      <c r="AE75" s="39"/>
      <c r="AF75" s="39"/>
      <c r="AG75" s="12"/>
    </row>
    <row r="76" spans="1:33" x14ac:dyDescent="0.25">
      <c r="A76" s="34">
        <v>6</v>
      </c>
      <c r="B76" s="34"/>
      <c r="C76" s="36" t="s">
        <v>190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45" t="s">
        <v>120</v>
      </c>
      <c r="W76" s="45"/>
      <c r="X76" s="45"/>
      <c r="Y76" s="43">
        <v>115606236</v>
      </c>
      <c r="Z76" s="44"/>
      <c r="AA76" s="44"/>
      <c r="AB76" s="44"/>
      <c r="AC76" s="37">
        <v>157781332</v>
      </c>
      <c r="AD76" s="38"/>
      <c r="AE76" s="38"/>
      <c r="AF76" s="38"/>
      <c r="AG76" s="12"/>
    </row>
    <row r="77" spans="1:33" x14ac:dyDescent="0.25">
      <c r="A77" s="34">
        <v>7</v>
      </c>
      <c r="B77" s="34"/>
      <c r="C77" s="36" t="s">
        <v>191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45" t="s">
        <v>121</v>
      </c>
      <c r="W77" s="45"/>
      <c r="X77" s="45"/>
      <c r="Y77" s="57"/>
      <c r="Z77" s="57"/>
      <c r="AA77" s="57"/>
      <c r="AB77" s="57"/>
      <c r="AC77" s="39">
        <v>9624948</v>
      </c>
      <c r="AD77" s="39"/>
      <c r="AE77" s="39"/>
      <c r="AF77" s="39"/>
      <c r="AG77" s="12"/>
    </row>
    <row r="78" spans="1:33" x14ac:dyDescent="0.25">
      <c r="A78" s="40">
        <v>8</v>
      </c>
      <c r="B78" s="40"/>
      <c r="C78" s="41" t="s">
        <v>173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2" t="s">
        <v>122</v>
      </c>
      <c r="W78" s="42"/>
      <c r="X78" s="42"/>
      <c r="Y78" s="43">
        <v>115606236</v>
      </c>
      <c r="Z78" s="44"/>
      <c r="AA78" s="44"/>
      <c r="AB78" s="44"/>
      <c r="AC78" s="37">
        <v>167406280</v>
      </c>
      <c r="AD78" s="38"/>
      <c r="AE78" s="38"/>
      <c r="AF78" s="38"/>
      <c r="AG78" s="12"/>
    </row>
    <row r="79" spans="1:33" x14ac:dyDescent="0.25">
      <c r="A79" s="34">
        <v>9</v>
      </c>
      <c r="B79" s="34"/>
      <c r="C79" s="36" t="s">
        <v>123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45" t="s">
        <v>124</v>
      </c>
      <c r="W79" s="45"/>
      <c r="X79" s="45"/>
      <c r="Y79" s="61"/>
      <c r="Z79" s="61"/>
      <c r="AA79" s="61"/>
      <c r="AB79" s="61"/>
      <c r="AC79" s="39">
        <v>15000000</v>
      </c>
      <c r="AD79" s="39"/>
      <c r="AE79" s="39"/>
      <c r="AF79" s="39"/>
      <c r="AG79" s="12"/>
    </row>
    <row r="80" spans="1:33" x14ac:dyDescent="0.25">
      <c r="A80" s="34">
        <v>10</v>
      </c>
      <c r="B80" s="34"/>
      <c r="C80" s="36" t="s">
        <v>192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45" t="s">
        <v>125</v>
      </c>
      <c r="W80" s="45"/>
      <c r="X80" s="45"/>
      <c r="Y80" s="57"/>
      <c r="Z80" s="57"/>
      <c r="AA80" s="57"/>
      <c r="AB80" s="57"/>
      <c r="AC80" s="39"/>
      <c r="AD80" s="39"/>
      <c r="AE80" s="39"/>
      <c r="AF80" s="39"/>
      <c r="AG80" s="12"/>
    </row>
    <row r="81" spans="1:33" x14ac:dyDescent="0.25">
      <c r="A81" s="40">
        <v>11</v>
      </c>
      <c r="B81" s="40"/>
      <c r="C81" s="41" t="s">
        <v>189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2" t="s">
        <v>126</v>
      </c>
      <c r="W81" s="42"/>
      <c r="X81" s="42"/>
      <c r="Y81" s="43"/>
      <c r="Z81" s="44"/>
      <c r="AA81" s="44"/>
      <c r="AB81" s="44"/>
      <c r="AC81" s="37">
        <v>15000000</v>
      </c>
      <c r="AD81" s="38"/>
      <c r="AE81" s="38"/>
      <c r="AF81" s="38"/>
      <c r="AG81" s="12"/>
    </row>
    <row r="82" spans="1:33" x14ac:dyDescent="0.25">
      <c r="A82" s="34">
        <v>12</v>
      </c>
      <c r="B82" s="34"/>
      <c r="C82" s="36" t="s">
        <v>174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45" t="s">
        <v>127</v>
      </c>
      <c r="W82" s="45"/>
      <c r="X82" s="45"/>
      <c r="Y82" s="57">
        <v>1883992</v>
      </c>
      <c r="Z82" s="57"/>
      <c r="AA82" s="57"/>
      <c r="AB82" s="57"/>
      <c r="AC82" s="39">
        <v>1883992</v>
      </c>
      <c r="AD82" s="39"/>
      <c r="AE82" s="39"/>
      <c r="AF82" s="39"/>
      <c r="AG82" s="12"/>
    </row>
    <row r="83" spans="1:33" x14ac:dyDescent="0.25">
      <c r="A83" s="34">
        <v>13</v>
      </c>
      <c r="B83" s="34"/>
      <c r="C83" s="36" t="s">
        <v>175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45" t="s">
        <v>128</v>
      </c>
      <c r="W83" s="45"/>
      <c r="X83" s="45"/>
      <c r="Y83" s="58">
        <v>4776506</v>
      </c>
      <c r="Z83" s="58"/>
      <c r="AA83" s="58"/>
      <c r="AB83" s="58"/>
      <c r="AC83" s="59">
        <v>5699849</v>
      </c>
      <c r="AD83" s="60"/>
      <c r="AE83" s="60"/>
      <c r="AF83" s="60"/>
      <c r="AG83" s="12"/>
    </row>
    <row r="84" spans="1:33" x14ac:dyDescent="0.25">
      <c r="A84" s="34">
        <v>14</v>
      </c>
      <c r="B84" s="34"/>
      <c r="C84" s="36" t="s">
        <v>176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45" t="s">
        <v>129</v>
      </c>
      <c r="W84" s="45"/>
      <c r="X84" s="45"/>
      <c r="Y84" s="57">
        <v>1456829</v>
      </c>
      <c r="Z84" s="57"/>
      <c r="AA84" s="57"/>
      <c r="AB84" s="57"/>
      <c r="AC84" s="39">
        <v>1669314</v>
      </c>
      <c r="AD84" s="39"/>
      <c r="AE84" s="39"/>
      <c r="AF84" s="39"/>
      <c r="AG84" s="12"/>
    </row>
    <row r="85" spans="1:33" x14ac:dyDescent="0.25">
      <c r="A85" s="34">
        <v>15</v>
      </c>
      <c r="B85" s="34"/>
      <c r="C85" s="36" t="s">
        <v>177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45" t="s">
        <v>130</v>
      </c>
      <c r="W85" s="45"/>
      <c r="X85" s="45"/>
      <c r="Y85" s="43">
        <v>6233335</v>
      </c>
      <c r="Z85" s="44"/>
      <c r="AA85" s="44"/>
      <c r="AB85" s="44"/>
      <c r="AC85" s="37">
        <v>7369163</v>
      </c>
      <c r="AD85" s="38"/>
      <c r="AE85" s="38"/>
      <c r="AF85" s="38"/>
      <c r="AG85" s="12"/>
    </row>
    <row r="86" spans="1:33" x14ac:dyDescent="0.25">
      <c r="A86" s="34">
        <v>16</v>
      </c>
      <c r="B86" s="34"/>
      <c r="C86" s="36" t="s">
        <v>179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45" t="s">
        <v>131</v>
      </c>
      <c r="W86" s="45"/>
      <c r="X86" s="45"/>
      <c r="Y86" s="57">
        <v>100000</v>
      </c>
      <c r="Z86" s="57"/>
      <c r="AA86" s="57"/>
      <c r="AB86" s="57"/>
      <c r="AC86" s="39">
        <v>305850</v>
      </c>
      <c r="AD86" s="39"/>
      <c r="AE86" s="39"/>
      <c r="AF86" s="39"/>
      <c r="AG86" s="12"/>
    </row>
    <row r="87" spans="1:33" x14ac:dyDescent="0.25">
      <c r="A87" s="40">
        <v>17</v>
      </c>
      <c r="B87" s="40"/>
      <c r="C87" s="41" t="s">
        <v>178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2" t="s">
        <v>132</v>
      </c>
      <c r="W87" s="42"/>
      <c r="X87" s="42"/>
      <c r="Y87" s="43">
        <v>8127327</v>
      </c>
      <c r="Z87" s="44"/>
      <c r="AA87" s="44"/>
      <c r="AB87" s="44"/>
      <c r="AC87" s="37">
        <v>9559005</v>
      </c>
      <c r="AD87" s="38"/>
      <c r="AE87" s="38"/>
      <c r="AF87" s="38"/>
      <c r="AG87" s="12"/>
    </row>
    <row r="88" spans="1:33" x14ac:dyDescent="0.25">
      <c r="A88" s="34">
        <v>18</v>
      </c>
      <c r="B88" s="34"/>
      <c r="C88" s="36" t="s">
        <v>180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45" t="s">
        <v>133</v>
      </c>
      <c r="W88" s="45"/>
      <c r="X88" s="45"/>
      <c r="Y88" s="57">
        <v>50000</v>
      </c>
      <c r="Z88" s="57"/>
      <c r="AA88" s="57"/>
      <c r="AB88" s="57"/>
      <c r="AC88" s="39">
        <v>50000</v>
      </c>
      <c r="AD88" s="39"/>
      <c r="AE88" s="39"/>
      <c r="AF88" s="39"/>
      <c r="AG88" s="12"/>
    </row>
    <row r="89" spans="1:33" x14ac:dyDescent="0.25">
      <c r="A89" s="34">
        <v>19</v>
      </c>
      <c r="B89" s="34"/>
      <c r="C89" s="45" t="s">
        <v>181</v>
      </c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 t="s">
        <v>134</v>
      </c>
      <c r="W89" s="45"/>
      <c r="X89" s="45"/>
      <c r="Y89" s="58">
        <v>1844597</v>
      </c>
      <c r="Z89" s="58"/>
      <c r="AA89" s="58"/>
      <c r="AB89" s="58"/>
      <c r="AC89" s="59">
        <v>1939571</v>
      </c>
      <c r="AD89" s="60"/>
      <c r="AE89" s="60"/>
      <c r="AF89" s="60"/>
      <c r="AG89" s="12"/>
    </row>
    <row r="90" spans="1:33" x14ac:dyDescent="0.25">
      <c r="A90" s="34">
        <v>20</v>
      </c>
      <c r="B90" s="34"/>
      <c r="C90" s="45" t="s">
        <v>182</v>
      </c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 t="s">
        <v>135</v>
      </c>
      <c r="W90" s="45"/>
      <c r="X90" s="45"/>
      <c r="Y90" s="58">
        <v>876000</v>
      </c>
      <c r="Z90" s="58"/>
      <c r="AA90" s="58"/>
      <c r="AB90" s="58"/>
      <c r="AC90" s="59">
        <v>876000</v>
      </c>
      <c r="AD90" s="60"/>
      <c r="AE90" s="60"/>
      <c r="AF90" s="60"/>
      <c r="AG90" s="12"/>
    </row>
    <row r="91" spans="1:33" x14ac:dyDescent="0.25">
      <c r="A91" s="34">
        <v>21</v>
      </c>
      <c r="B91" s="34"/>
      <c r="C91" s="45" t="s">
        <v>136</v>
      </c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 t="s">
        <v>137</v>
      </c>
      <c r="W91" s="45"/>
      <c r="X91" s="45"/>
      <c r="Y91" s="57">
        <v>2447953</v>
      </c>
      <c r="Z91" s="57"/>
      <c r="AA91" s="57"/>
      <c r="AB91" s="57"/>
      <c r="AC91" s="39">
        <v>2447953</v>
      </c>
      <c r="AD91" s="39"/>
      <c r="AE91" s="39"/>
      <c r="AF91" s="39"/>
      <c r="AG91" s="12"/>
    </row>
    <row r="92" spans="1:33" x14ac:dyDescent="0.25">
      <c r="A92" s="34">
        <v>22</v>
      </c>
      <c r="B92" s="34"/>
      <c r="C92" s="45" t="s">
        <v>138</v>
      </c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 t="s">
        <v>139</v>
      </c>
      <c r="W92" s="45"/>
      <c r="X92" s="45"/>
      <c r="Y92" s="57"/>
      <c r="Z92" s="57"/>
      <c r="AA92" s="57"/>
      <c r="AB92" s="57"/>
      <c r="AC92" s="39"/>
      <c r="AD92" s="39"/>
      <c r="AE92" s="39"/>
      <c r="AF92" s="39"/>
      <c r="AG92" s="12"/>
    </row>
    <row r="93" spans="1:33" x14ac:dyDescent="0.25">
      <c r="A93" s="34">
        <v>23</v>
      </c>
      <c r="B93" s="34"/>
      <c r="C93" s="36" t="s">
        <v>187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45" t="s">
        <v>140</v>
      </c>
      <c r="W93" s="45"/>
      <c r="X93" s="45"/>
      <c r="Y93" s="57"/>
      <c r="Z93" s="57"/>
      <c r="AA93" s="57"/>
      <c r="AB93" s="57"/>
      <c r="AC93" s="39"/>
      <c r="AD93" s="39"/>
      <c r="AE93" s="39"/>
      <c r="AF93" s="39"/>
      <c r="AG93" s="12"/>
    </row>
    <row r="94" spans="1:33" x14ac:dyDescent="0.25">
      <c r="A94" s="34">
        <v>24</v>
      </c>
      <c r="B94" s="34"/>
      <c r="C94" s="36" t="s">
        <v>186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45" t="s">
        <v>141</v>
      </c>
      <c r="W94" s="45"/>
      <c r="X94" s="45"/>
      <c r="Y94" s="43"/>
      <c r="Z94" s="44"/>
      <c r="AA94" s="44"/>
      <c r="AB94" s="44"/>
      <c r="AC94" s="37"/>
      <c r="AD94" s="38"/>
      <c r="AE94" s="38"/>
      <c r="AF94" s="38"/>
      <c r="AG94" s="12"/>
    </row>
    <row r="95" spans="1:33" x14ac:dyDescent="0.25">
      <c r="A95" s="34">
        <v>25</v>
      </c>
      <c r="B95" s="34"/>
      <c r="C95" s="36" t="s">
        <v>185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45" t="s">
        <v>142</v>
      </c>
      <c r="W95" s="45"/>
      <c r="X95" s="45"/>
      <c r="Y95" s="57"/>
      <c r="Z95" s="57"/>
      <c r="AA95" s="57"/>
      <c r="AB95" s="57"/>
      <c r="AC95" s="39"/>
      <c r="AD95" s="39"/>
      <c r="AE95" s="39"/>
      <c r="AF95" s="39"/>
      <c r="AG95" s="12"/>
    </row>
    <row r="96" spans="1:33" x14ac:dyDescent="0.25">
      <c r="A96" s="34">
        <v>26</v>
      </c>
      <c r="B96" s="34"/>
      <c r="C96" s="36" t="s">
        <v>184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45" t="s">
        <v>143</v>
      </c>
      <c r="W96" s="45"/>
      <c r="X96" s="45"/>
      <c r="Y96" s="43"/>
      <c r="Z96" s="44"/>
      <c r="AA96" s="44"/>
      <c r="AB96" s="44"/>
      <c r="AC96" s="37"/>
      <c r="AD96" s="38"/>
      <c r="AE96" s="38"/>
      <c r="AF96" s="38"/>
      <c r="AG96" s="12"/>
    </row>
    <row r="97" spans="1:33" x14ac:dyDescent="0.25">
      <c r="A97" s="34">
        <v>27</v>
      </c>
      <c r="B97" s="34"/>
      <c r="C97" s="36" t="s">
        <v>144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45" t="s">
        <v>145</v>
      </c>
      <c r="W97" s="45"/>
      <c r="X97" s="45"/>
      <c r="Y97" s="57"/>
      <c r="Z97" s="57"/>
      <c r="AA97" s="57"/>
      <c r="AB97" s="57"/>
      <c r="AC97" s="39">
        <v>79280</v>
      </c>
      <c r="AD97" s="39"/>
      <c r="AE97" s="39"/>
      <c r="AF97" s="39"/>
      <c r="AG97" s="12"/>
    </row>
    <row r="98" spans="1:33" x14ac:dyDescent="0.25">
      <c r="A98" s="34">
        <v>28</v>
      </c>
      <c r="B98" s="34"/>
      <c r="C98" s="36" t="s">
        <v>183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45" t="s">
        <v>146</v>
      </c>
      <c r="W98" s="45"/>
      <c r="X98" s="45"/>
      <c r="Y98" s="57"/>
      <c r="Z98" s="57"/>
      <c r="AA98" s="57"/>
      <c r="AB98" s="57"/>
      <c r="AC98" s="39">
        <v>416264</v>
      </c>
      <c r="AD98" s="39"/>
      <c r="AE98" s="39"/>
      <c r="AF98" s="39"/>
      <c r="AG98" s="12"/>
    </row>
    <row r="99" spans="1:33" x14ac:dyDescent="0.25">
      <c r="A99" s="40">
        <v>29</v>
      </c>
      <c r="B99" s="40"/>
      <c r="C99" s="41" t="s">
        <v>188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2" t="s">
        <v>147</v>
      </c>
      <c r="W99" s="42"/>
      <c r="X99" s="42"/>
      <c r="Y99" s="43">
        <v>5218550</v>
      </c>
      <c r="Z99" s="44"/>
      <c r="AA99" s="44"/>
      <c r="AB99" s="44"/>
      <c r="AC99" s="37">
        <v>5809068</v>
      </c>
      <c r="AD99" s="38"/>
      <c r="AE99" s="38"/>
      <c r="AF99" s="38"/>
      <c r="AG99" s="12"/>
    </row>
    <row r="100" spans="1:33" x14ac:dyDescent="0.25">
      <c r="A100" s="34">
        <v>30</v>
      </c>
      <c r="B100" s="34"/>
      <c r="C100" s="36" t="s">
        <v>202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45" t="s">
        <v>148</v>
      </c>
      <c r="W100" s="45"/>
      <c r="X100" s="45"/>
      <c r="Y100" s="58">
        <v>0</v>
      </c>
      <c r="Z100" s="58"/>
      <c r="AA100" s="58"/>
      <c r="AB100" s="58"/>
      <c r="AC100" s="59"/>
      <c r="AD100" s="60"/>
      <c r="AE100" s="60"/>
      <c r="AF100" s="60"/>
      <c r="AG100" s="12"/>
    </row>
    <row r="101" spans="1:33" x14ac:dyDescent="0.25">
      <c r="A101" s="40">
        <v>31</v>
      </c>
      <c r="B101" s="40"/>
      <c r="C101" s="41" t="s">
        <v>201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2" t="s">
        <v>149</v>
      </c>
      <c r="W101" s="42"/>
      <c r="X101" s="42"/>
      <c r="Y101" s="43"/>
      <c r="Z101" s="44"/>
      <c r="AA101" s="44"/>
      <c r="AB101" s="44"/>
      <c r="AC101" s="37"/>
      <c r="AD101" s="38"/>
      <c r="AE101" s="38"/>
      <c r="AF101" s="38"/>
      <c r="AG101" s="12"/>
    </row>
    <row r="102" spans="1:33" x14ac:dyDescent="0.25">
      <c r="A102" s="34">
        <v>32</v>
      </c>
      <c r="B102" s="34"/>
      <c r="C102" s="36" t="s">
        <v>200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45" t="s">
        <v>150</v>
      </c>
      <c r="W102" s="45"/>
      <c r="X102" s="45"/>
      <c r="Y102" s="57">
        <v>84000</v>
      </c>
      <c r="Z102" s="57"/>
      <c r="AA102" s="57"/>
      <c r="AB102" s="57"/>
      <c r="AC102" s="39">
        <v>5732297</v>
      </c>
      <c r="AD102" s="39"/>
      <c r="AE102" s="39"/>
      <c r="AF102" s="39"/>
      <c r="AG102" s="12"/>
    </row>
    <row r="103" spans="1:33" x14ac:dyDescent="0.25">
      <c r="A103" s="40">
        <v>33</v>
      </c>
      <c r="B103" s="40"/>
      <c r="C103" s="41" t="s">
        <v>199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2" t="s">
        <v>151</v>
      </c>
      <c r="W103" s="42"/>
      <c r="X103" s="42"/>
      <c r="Y103" s="43">
        <v>84000</v>
      </c>
      <c r="Z103" s="44"/>
      <c r="AA103" s="44"/>
      <c r="AB103" s="44"/>
      <c r="AC103" s="37">
        <v>5732297</v>
      </c>
      <c r="AD103" s="38"/>
      <c r="AE103" s="38"/>
      <c r="AF103" s="38"/>
      <c r="AG103" s="12"/>
    </row>
    <row r="104" spans="1:33" x14ac:dyDescent="0.25">
      <c r="A104" s="34">
        <v>34</v>
      </c>
      <c r="B104" s="34"/>
      <c r="C104" s="36" t="s">
        <v>198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45" t="s">
        <v>152</v>
      </c>
      <c r="W104" s="45"/>
      <c r="X104" s="45"/>
      <c r="Y104" s="57"/>
      <c r="Z104" s="57"/>
      <c r="AA104" s="57"/>
      <c r="AB104" s="57"/>
      <c r="AC104" s="39"/>
      <c r="AD104" s="39"/>
      <c r="AE104" s="39"/>
      <c r="AF104" s="39"/>
      <c r="AG104" s="12"/>
    </row>
    <row r="105" spans="1:33" x14ac:dyDescent="0.25">
      <c r="A105" s="40">
        <v>35</v>
      </c>
      <c r="B105" s="40"/>
      <c r="C105" s="41" t="s">
        <v>197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2" t="s">
        <v>153</v>
      </c>
      <c r="W105" s="42"/>
      <c r="X105" s="42"/>
      <c r="Y105" s="43"/>
      <c r="Z105" s="44"/>
      <c r="AA105" s="44"/>
      <c r="AB105" s="44"/>
      <c r="AC105" s="37"/>
      <c r="AD105" s="38"/>
      <c r="AE105" s="38"/>
      <c r="AF105" s="38"/>
      <c r="AG105" s="12"/>
    </row>
    <row r="106" spans="1:33" x14ac:dyDescent="0.25">
      <c r="A106" s="40">
        <v>36</v>
      </c>
      <c r="B106" s="40"/>
      <c r="C106" s="41" t="s">
        <v>196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2" t="s">
        <v>154</v>
      </c>
      <c r="W106" s="42"/>
      <c r="X106" s="42"/>
      <c r="Y106" s="43">
        <v>129126113</v>
      </c>
      <c r="Z106" s="44"/>
      <c r="AA106" s="44"/>
      <c r="AB106" s="44"/>
      <c r="AC106" s="37">
        <v>203506650</v>
      </c>
      <c r="AD106" s="38"/>
      <c r="AE106" s="38"/>
      <c r="AF106" s="38"/>
      <c r="AG106" s="12"/>
    </row>
    <row r="107" spans="1:33" x14ac:dyDescent="0.25">
      <c r="A107" s="34">
        <v>37</v>
      </c>
      <c r="B107" s="34"/>
      <c r="C107" s="36" t="s">
        <v>160</v>
      </c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 t="s">
        <v>161</v>
      </c>
      <c r="W107" s="36"/>
      <c r="X107" s="36"/>
      <c r="Y107" s="39"/>
      <c r="Z107" s="39"/>
      <c r="AA107" s="39"/>
      <c r="AB107" s="39"/>
      <c r="AC107" s="52">
        <v>101097317</v>
      </c>
      <c r="AD107" s="39"/>
      <c r="AE107" s="39"/>
      <c r="AF107" s="39"/>
      <c r="AG107" s="12"/>
    </row>
    <row r="108" spans="1:33" x14ac:dyDescent="0.25">
      <c r="A108" s="34">
        <v>38</v>
      </c>
      <c r="B108" s="34"/>
      <c r="C108" s="36" t="s">
        <v>195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 t="s">
        <v>162</v>
      </c>
      <c r="W108" s="36"/>
      <c r="X108" s="36"/>
      <c r="Y108" s="37"/>
      <c r="Z108" s="38"/>
      <c r="AA108" s="38"/>
      <c r="AB108" s="38"/>
      <c r="AC108" s="37"/>
      <c r="AD108" s="38"/>
      <c r="AE108" s="38"/>
      <c r="AF108" s="38"/>
      <c r="AG108" s="12"/>
    </row>
    <row r="109" spans="1:33" x14ac:dyDescent="0.25">
      <c r="A109" s="34">
        <v>39</v>
      </c>
      <c r="B109" s="34"/>
      <c r="C109" s="51" t="s">
        <v>163</v>
      </c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36" t="s">
        <v>164</v>
      </c>
      <c r="W109" s="36"/>
      <c r="X109" s="36"/>
      <c r="Y109" s="39"/>
      <c r="Z109" s="39"/>
      <c r="AA109" s="39"/>
      <c r="AB109" s="39"/>
      <c r="AC109" s="52"/>
      <c r="AD109" s="39"/>
      <c r="AE109" s="39"/>
      <c r="AF109" s="39"/>
      <c r="AG109" s="12"/>
    </row>
    <row r="110" spans="1:33" x14ac:dyDescent="0.25">
      <c r="A110" s="34">
        <v>40</v>
      </c>
      <c r="B110" s="34"/>
      <c r="C110" s="35" t="s">
        <v>194</v>
      </c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6" t="s">
        <v>165</v>
      </c>
      <c r="W110" s="36"/>
      <c r="X110" s="36"/>
      <c r="Y110" s="37"/>
      <c r="Z110" s="38"/>
      <c r="AA110" s="38"/>
      <c r="AB110" s="38"/>
      <c r="AC110" s="37"/>
      <c r="AD110" s="38"/>
      <c r="AE110" s="38"/>
      <c r="AF110" s="38"/>
      <c r="AG110" s="12"/>
    </row>
    <row r="111" spans="1:33" ht="15.75" thickBot="1" x14ac:dyDescent="0.3">
      <c r="A111" s="46">
        <v>41</v>
      </c>
      <c r="B111" s="46"/>
      <c r="C111" s="47" t="s">
        <v>193</v>
      </c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8" t="s">
        <v>166</v>
      </c>
      <c r="W111" s="48"/>
      <c r="X111" s="48"/>
      <c r="Y111" s="49"/>
      <c r="Z111" s="50"/>
      <c r="AA111" s="50"/>
      <c r="AB111" s="50"/>
      <c r="AC111" s="49">
        <v>101097317</v>
      </c>
      <c r="AD111" s="50"/>
      <c r="AE111" s="50"/>
      <c r="AF111" s="38"/>
      <c r="AG111" s="12"/>
    </row>
    <row r="112" spans="1:33" ht="16.5" thickBot="1" x14ac:dyDescent="0.3">
      <c r="A112" s="16">
        <v>42</v>
      </c>
      <c r="B112" s="4"/>
      <c r="C112" s="15" t="s">
        <v>168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14"/>
      <c r="W112" s="4"/>
      <c r="X112" s="4"/>
      <c r="Y112" s="18"/>
      <c r="Z112" s="9">
        <f>Y111+Y106</f>
        <v>129126113</v>
      </c>
      <c r="AA112" s="6"/>
      <c r="AB112" s="6"/>
      <c r="AC112" s="18"/>
      <c r="AD112" s="9">
        <f>AC111+AC106</f>
        <v>304603967</v>
      </c>
      <c r="AE112" s="19"/>
      <c r="AF112" s="3"/>
    </row>
  </sheetData>
  <mergeCells count="490">
    <mergeCell ref="A6:B6"/>
    <mergeCell ref="C6:U6"/>
    <mergeCell ref="V6:X6"/>
    <mergeCell ref="Y6:AB6"/>
    <mergeCell ref="AC6:AF6"/>
    <mergeCell ref="A7:B7"/>
    <mergeCell ref="C7:U7"/>
    <mergeCell ref="V7:X7"/>
    <mergeCell ref="Y7:AB7"/>
    <mergeCell ref="AC7:AF7"/>
    <mergeCell ref="A8:B8"/>
    <mergeCell ref="C8:U8"/>
    <mergeCell ref="V8:X8"/>
    <mergeCell ref="Y8:AB8"/>
    <mergeCell ref="AC8:AF8"/>
    <mergeCell ref="A9:B9"/>
    <mergeCell ref="C9:U9"/>
    <mergeCell ref="V9:X9"/>
    <mergeCell ref="Y9:AB9"/>
    <mergeCell ref="AC9:AF9"/>
    <mergeCell ref="A10:B10"/>
    <mergeCell ref="C10:U10"/>
    <mergeCell ref="V10:X10"/>
    <mergeCell ref="Y10:AB10"/>
    <mergeCell ref="AC10:AF10"/>
    <mergeCell ref="A11:B11"/>
    <mergeCell ref="C11:U11"/>
    <mergeCell ref="V11:X11"/>
    <mergeCell ref="Y11:AB11"/>
    <mergeCell ref="AC11:AF11"/>
    <mergeCell ref="A12:B12"/>
    <mergeCell ref="C12:U12"/>
    <mergeCell ref="V12:X12"/>
    <mergeCell ref="Y12:AB12"/>
    <mergeCell ref="AC12:AF12"/>
    <mergeCell ref="A13:B13"/>
    <mergeCell ref="C13:U13"/>
    <mergeCell ref="V13:X13"/>
    <mergeCell ref="Y13:AB13"/>
    <mergeCell ref="AC13:AF13"/>
    <mergeCell ref="A15:B15"/>
    <mergeCell ref="C15:U15"/>
    <mergeCell ref="V15:X15"/>
    <mergeCell ref="Y15:AB15"/>
    <mergeCell ref="AC15:AF15"/>
    <mergeCell ref="A14:B14"/>
    <mergeCell ref="C14:U14"/>
    <mergeCell ref="V14:X14"/>
    <mergeCell ref="Y14:AB14"/>
    <mergeCell ref="AC14:AF14"/>
    <mergeCell ref="A16:B16"/>
    <mergeCell ref="C16:U16"/>
    <mergeCell ref="V16:X16"/>
    <mergeCell ref="Y16:AB16"/>
    <mergeCell ref="AC16:AF16"/>
    <mergeCell ref="A17:B17"/>
    <mergeCell ref="C17:U17"/>
    <mergeCell ref="V17:X17"/>
    <mergeCell ref="Y17:AB17"/>
    <mergeCell ref="AC17:AF17"/>
    <mergeCell ref="A18:B18"/>
    <mergeCell ref="C18:U18"/>
    <mergeCell ref="V18:X18"/>
    <mergeCell ref="Y18:AB18"/>
    <mergeCell ref="AC18:AF18"/>
    <mergeCell ref="A19:B19"/>
    <mergeCell ref="C19:U19"/>
    <mergeCell ref="V19:X19"/>
    <mergeCell ref="Y19:AB19"/>
    <mergeCell ref="AC19:AF19"/>
    <mergeCell ref="A20:B20"/>
    <mergeCell ref="C20:U20"/>
    <mergeCell ref="V20:X20"/>
    <mergeCell ref="Y20:AB20"/>
    <mergeCell ref="AC20:AF20"/>
    <mergeCell ref="A21:B21"/>
    <mergeCell ref="C21:U21"/>
    <mergeCell ref="V21:X21"/>
    <mergeCell ref="Y21:AB21"/>
    <mergeCell ref="AC21:AF21"/>
    <mergeCell ref="A22:B22"/>
    <mergeCell ref="C22:U22"/>
    <mergeCell ref="V22:X22"/>
    <mergeCell ref="Y22:AB22"/>
    <mergeCell ref="AC22:AF22"/>
    <mergeCell ref="A23:B23"/>
    <mergeCell ref="C23:U23"/>
    <mergeCell ref="V23:X23"/>
    <mergeCell ref="Y23:AB23"/>
    <mergeCell ref="AC23:AF23"/>
    <mergeCell ref="A24:B24"/>
    <mergeCell ref="C24:U24"/>
    <mergeCell ref="V24:X24"/>
    <mergeCell ref="Y24:AB24"/>
    <mergeCell ref="AC24:AF24"/>
    <mergeCell ref="A25:B25"/>
    <mergeCell ref="C25:U25"/>
    <mergeCell ref="V25:X25"/>
    <mergeCell ref="Y25:AB25"/>
    <mergeCell ref="AC25:AF25"/>
    <mergeCell ref="A28:B28"/>
    <mergeCell ref="C28:U28"/>
    <mergeCell ref="V28:X28"/>
    <mergeCell ref="Y28:AB28"/>
    <mergeCell ref="AC28:AF28"/>
    <mergeCell ref="A26:B26"/>
    <mergeCell ref="C26:U26"/>
    <mergeCell ref="V26:X26"/>
    <mergeCell ref="Y26:AB26"/>
    <mergeCell ref="AC26:AF26"/>
    <mergeCell ref="A27:B27"/>
    <mergeCell ref="C27:U27"/>
    <mergeCell ref="V27:X27"/>
    <mergeCell ref="Y27:AB27"/>
    <mergeCell ref="AC27:AF27"/>
    <mergeCell ref="A29:B29"/>
    <mergeCell ref="C29:U29"/>
    <mergeCell ref="V29:X29"/>
    <mergeCell ref="Y29:AB29"/>
    <mergeCell ref="AC29:AF29"/>
    <mergeCell ref="A30:B30"/>
    <mergeCell ref="C30:U30"/>
    <mergeCell ref="V30:X30"/>
    <mergeCell ref="Y30:AB30"/>
    <mergeCell ref="AC30:AF30"/>
    <mergeCell ref="A31:B31"/>
    <mergeCell ref="C31:U31"/>
    <mergeCell ref="V31:X31"/>
    <mergeCell ref="Y31:AB31"/>
    <mergeCell ref="AC31:AF31"/>
    <mergeCell ref="A32:B32"/>
    <mergeCell ref="C32:U32"/>
    <mergeCell ref="V32:X32"/>
    <mergeCell ref="Y32:AB32"/>
    <mergeCell ref="AC32:AF32"/>
    <mergeCell ref="A35:B35"/>
    <mergeCell ref="C35:U35"/>
    <mergeCell ref="V35:X35"/>
    <mergeCell ref="Y35:AB35"/>
    <mergeCell ref="AC35:AF35"/>
    <mergeCell ref="A33:B33"/>
    <mergeCell ref="C33:U33"/>
    <mergeCell ref="V33:X33"/>
    <mergeCell ref="Y33:AB33"/>
    <mergeCell ref="AC33:AF33"/>
    <mergeCell ref="A34:B34"/>
    <mergeCell ref="C34:U34"/>
    <mergeCell ref="V34:X34"/>
    <mergeCell ref="Y34:AB34"/>
    <mergeCell ref="AC34:AF34"/>
    <mergeCell ref="A36:B36"/>
    <mergeCell ref="C36:U36"/>
    <mergeCell ref="V36:X36"/>
    <mergeCell ref="Y36:AB36"/>
    <mergeCell ref="AC36:AF36"/>
    <mergeCell ref="A37:B37"/>
    <mergeCell ref="C37:U37"/>
    <mergeCell ref="V37:X37"/>
    <mergeCell ref="Y37:AB37"/>
    <mergeCell ref="AC37:AF37"/>
    <mergeCell ref="A39:B39"/>
    <mergeCell ref="C39:U39"/>
    <mergeCell ref="V39:X39"/>
    <mergeCell ref="Y39:AB39"/>
    <mergeCell ref="AC39:AF39"/>
    <mergeCell ref="A38:B38"/>
    <mergeCell ref="C38:U38"/>
    <mergeCell ref="V38:X38"/>
    <mergeCell ref="Y38:AB38"/>
    <mergeCell ref="AC38:AF38"/>
    <mergeCell ref="A40:B40"/>
    <mergeCell ref="C40:U40"/>
    <mergeCell ref="V40:X40"/>
    <mergeCell ref="Y40:AB40"/>
    <mergeCell ref="AC40:AF40"/>
    <mergeCell ref="A41:B41"/>
    <mergeCell ref="C41:U41"/>
    <mergeCell ref="V41:X41"/>
    <mergeCell ref="Y41:AB41"/>
    <mergeCell ref="AC41:AF41"/>
    <mergeCell ref="A42:B42"/>
    <mergeCell ref="C42:U42"/>
    <mergeCell ref="V42:X42"/>
    <mergeCell ref="Y42:AB42"/>
    <mergeCell ref="AC42:AF42"/>
    <mergeCell ref="A43:B43"/>
    <mergeCell ref="C43:U43"/>
    <mergeCell ref="V43:X43"/>
    <mergeCell ref="Y43:AB43"/>
    <mergeCell ref="AC43:AF43"/>
    <mergeCell ref="A46:B46"/>
    <mergeCell ref="C46:U46"/>
    <mergeCell ref="V46:X46"/>
    <mergeCell ref="Y46:AB46"/>
    <mergeCell ref="AC46:AF46"/>
    <mergeCell ref="A44:B44"/>
    <mergeCell ref="C44:U44"/>
    <mergeCell ref="V44:X44"/>
    <mergeCell ref="Y44:AB44"/>
    <mergeCell ref="AC44:AF44"/>
    <mergeCell ref="A45:B45"/>
    <mergeCell ref="C45:U45"/>
    <mergeCell ref="V45:X45"/>
    <mergeCell ref="Y45:AB45"/>
    <mergeCell ref="AC45:AF45"/>
    <mergeCell ref="A47:B47"/>
    <mergeCell ref="C47:U47"/>
    <mergeCell ref="V47:X47"/>
    <mergeCell ref="Y47:AB47"/>
    <mergeCell ref="AC47:AF47"/>
    <mergeCell ref="A48:B48"/>
    <mergeCell ref="C48:U48"/>
    <mergeCell ref="V48:X48"/>
    <mergeCell ref="Y48:AB48"/>
    <mergeCell ref="AC48:AF48"/>
    <mergeCell ref="A49:B49"/>
    <mergeCell ref="C49:U49"/>
    <mergeCell ref="V49:X49"/>
    <mergeCell ref="Y49:AB49"/>
    <mergeCell ref="AC49:AF49"/>
    <mergeCell ref="A50:B50"/>
    <mergeCell ref="C50:U50"/>
    <mergeCell ref="V50:X50"/>
    <mergeCell ref="Y50:AB50"/>
    <mergeCell ref="AC50:AF50"/>
    <mergeCell ref="A51:B51"/>
    <mergeCell ref="C51:U51"/>
    <mergeCell ref="V51:X51"/>
    <mergeCell ref="Y51:AB51"/>
    <mergeCell ref="AC51:AF51"/>
    <mergeCell ref="A52:B52"/>
    <mergeCell ref="C52:U52"/>
    <mergeCell ref="V52:X52"/>
    <mergeCell ref="Y52:AB52"/>
    <mergeCell ref="AC52:AF52"/>
    <mergeCell ref="A53:B53"/>
    <mergeCell ref="C53:U53"/>
    <mergeCell ref="V53:X53"/>
    <mergeCell ref="Y53:AB53"/>
    <mergeCell ref="AC53:AF53"/>
    <mergeCell ref="A54:B54"/>
    <mergeCell ref="C54:U54"/>
    <mergeCell ref="V54:X54"/>
    <mergeCell ref="Y54:AB54"/>
    <mergeCell ref="AC54:AF54"/>
    <mergeCell ref="A55:B55"/>
    <mergeCell ref="C55:U55"/>
    <mergeCell ref="V55:X55"/>
    <mergeCell ref="Y55:AB55"/>
    <mergeCell ref="AC55:AF55"/>
    <mergeCell ref="A56:B56"/>
    <mergeCell ref="C56:U56"/>
    <mergeCell ref="V56:X56"/>
    <mergeCell ref="Y56:AB56"/>
    <mergeCell ref="AC56:AF56"/>
    <mergeCell ref="A57:B57"/>
    <mergeCell ref="C57:U57"/>
    <mergeCell ref="V57:X57"/>
    <mergeCell ref="Y57:AB57"/>
    <mergeCell ref="AC57:AF57"/>
    <mergeCell ref="A58:B58"/>
    <mergeCell ref="C58:U58"/>
    <mergeCell ref="V58:X58"/>
    <mergeCell ref="Y58:AB58"/>
    <mergeCell ref="AC58:AF58"/>
    <mergeCell ref="A59:B59"/>
    <mergeCell ref="C59:U59"/>
    <mergeCell ref="V59:X59"/>
    <mergeCell ref="Y59:AB59"/>
    <mergeCell ref="AC59:AF59"/>
    <mergeCell ref="A60:B60"/>
    <mergeCell ref="C60:U60"/>
    <mergeCell ref="V60:X60"/>
    <mergeCell ref="Y60:AB60"/>
    <mergeCell ref="AC60:AF60"/>
    <mergeCell ref="A71:B71"/>
    <mergeCell ref="C71:U71"/>
    <mergeCell ref="V71:X71"/>
    <mergeCell ref="Y71:AB71"/>
    <mergeCell ref="AC71:AF71"/>
    <mergeCell ref="A72:B72"/>
    <mergeCell ref="C72:U72"/>
    <mergeCell ref="V72:X72"/>
    <mergeCell ref="Y72:AB72"/>
    <mergeCell ref="AC72:AF72"/>
    <mergeCell ref="A73:B73"/>
    <mergeCell ref="C73:U73"/>
    <mergeCell ref="V73:X73"/>
    <mergeCell ref="Y73:AB73"/>
    <mergeCell ref="AC73:AF73"/>
    <mergeCell ref="A74:B74"/>
    <mergeCell ref="C74:U74"/>
    <mergeCell ref="V74:X74"/>
    <mergeCell ref="Y74:AB74"/>
    <mergeCell ref="AC74:AF74"/>
    <mergeCell ref="A75:B75"/>
    <mergeCell ref="C75:U75"/>
    <mergeCell ref="V75:X75"/>
    <mergeCell ref="Y75:AB75"/>
    <mergeCell ref="AC75:AF75"/>
    <mergeCell ref="A76:B76"/>
    <mergeCell ref="C76:U76"/>
    <mergeCell ref="V76:X76"/>
    <mergeCell ref="Y76:AB76"/>
    <mergeCell ref="AC76:AF76"/>
    <mergeCell ref="A78:B78"/>
    <mergeCell ref="C78:U78"/>
    <mergeCell ref="V78:X78"/>
    <mergeCell ref="Y78:AB78"/>
    <mergeCell ref="AC78:AF78"/>
    <mergeCell ref="A77:B77"/>
    <mergeCell ref="C77:U77"/>
    <mergeCell ref="V77:X77"/>
    <mergeCell ref="Y77:AB77"/>
    <mergeCell ref="AC77:AF77"/>
    <mergeCell ref="A79:B79"/>
    <mergeCell ref="C79:U79"/>
    <mergeCell ref="V79:X79"/>
    <mergeCell ref="Y79:AB79"/>
    <mergeCell ref="AC79:AF79"/>
    <mergeCell ref="A80:B80"/>
    <mergeCell ref="C80:U80"/>
    <mergeCell ref="V80:X80"/>
    <mergeCell ref="Y80:AB80"/>
    <mergeCell ref="AC80:AF80"/>
    <mergeCell ref="A81:B81"/>
    <mergeCell ref="C81:U81"/>
    <mergeCell ref="V81:X81"/>
    <mergeCell ref="Y81:AB81"/>
    <mergeCell ref="AC81:AF81"/>
    <mergeCell ref="A82:B82"/>
    <mergeCell ref="C82:U82"/>
    <mergeCell ref="V82:X82"/>
    <mergeCell ref="Y82:AB82"/>
    <mergeCell ref="AC82:AF82"/>
    <mergeCell ref="A84:B84"/>
    <mergeCell ref="C84:U84"/>
    <mergeCell ref="V84:X84"/>
    <mergeCell ref="Y84:AB84"/>
    <mergeCell ref="AC84:AF84"/>
    <mergeCell ref="A83:B83"/>
    <mergeCell ref="C83:U83"/>
    <mergeCell ref="V83:X83"/>
    <mergeCell ref="Y83:AB83"/>
    <mergeCell ref="AC83:AF83"/>
    <mergeCell ref="A85:B85"/>
    <mergeCell ref="C85:U85"/>
    <mergeCell ref="V85:X85"/>
    <mergeCell ref="Y85:AB85"/>
    <mergeCell ref="AC85:AF85"/>
    <mergeCell ref="A86:B86"/>
    <mergeCell ref="C86:U86"/>
    <mergeCell ref="V86:X86"/>
    <mergeCell ref="Y86:AB86"/>
    <mergeCell ref="AC86:AF86"/>
    <mergeCell ref="A88:B88"/>
    <mergeCell ref="C88:U88"/>
    <mergeCell ref="V88:X88"/>
    <mergeCell ref="Y88:AB88"/>
    <mergeCell ref="AC88:AF88"/>
    <mergeCell ref="A87:B87"/>
    <mergeCell ref="C87:U87"/>
    <mergeCell ref="V87:X87"/>
    <mergeCell ref="Y87:AB87"/>
    <mergeCell ref="AC87:AF87"/>
    <mergeCell ref="A90:B90"/>
    <mergeCell ref="C90:U90"/>
    <mergeCell ref="V90:X90"/>
    <mergeCell ref="Y90:AB90"/>
    <mergeCell ref="AC90:AF90"/>
    <mergeCell ref="A89:B89"/>
    <mergeCell ref="C89:U89"/>
    <mergeCell ref="V89:X89"/>
    <mergeCell ref="Y89:AB89"/>
    <mergeCell ref="AC89:AF89"/>
    <mergeCell ref="A91:B91"/>
    <mergeCell ref="C91:U91"/>
    <mergeCell ref="V91:X91"/>
    <mergeCell ref="Y91:AB91"/>
    <mergeCell ref="AC91:AF91"/>
    <mergeCell ref="A92:B92"/>
    <mergeCell ref="C92:U92"/>
    <mergeCell ref="V92:X92"/>
    <mergeCell ref="Y92:AB92"/>
    <mergeCell ref="AC92:AF92"/>
    <mergeCell ref="A93:B93"/>
    <mergeCell ref="C93:U93"/>
    <mergeCell ref="V93:X93"/>
    <mergeCell ref="Y93:AB93"/>
    <mergeCell ref="AC93:AF93"/>
    <mergeCell ref="A94:B94"/>
    <mergeCell ref="C94:U94"/>
    <mergeCell ref="V94:X94"/>
    <mergeCell ref="Y94:AB94"/>
    <mergeCell ref="AC94:AF94"/>
    <mergeCell ref="A95:B95"/>
    <mergeCell ref="C95:U95"/>
    <mergeCell ref="V95:X95"/>
    <mergeCell ref="Y95:AB95"/>
    <mergeCell ref="AC95:AF95"/>
    <mergeCell ref="A96:B96"/>
    <mergeCell ref="C96:U96"/>
    <mergeCell ref="V96:X96"/>
    <mergeCell ref="Y96:AB96"/>
    <mergeCell ref="AC96:AF96"/>
    <mergeCell ref="A97:B97"/>
    <mergeCell ref="C97:U97"/>
    <mergeCell ref="V97:X97"/>
    <mergeCell ref="Y97:AB97"/>
    <mergeCell ref="AC97:AF97"/>
    <mergeCell ref="A98:B98"/>
    <mergeCell ref="C98:U98"/>
    <mergeCell ref="V98:X98"/>
    <mergeCell ref="Y98:AB98"/>
    <mergeCell ref="AC98:AF98"/>
    <mergeCell ref="Y102:AB102"/>
    <mergeCell ref="AC102:AF102"/>
    <mergeCell ref="A99:B99"/>
    <mergeCell ref="C99:U99"/>
    <mergeCell ref="V99:X99"/>
    <mergeCell ref="Y99:AB99"/>
    <mergeCell ref="AC99:AF99"/>
    <mergeCell ref="A100:B100"/>
    <mergeCell ref="C100:U100"/>
    <mergeCell ref="V100:X100"/>
    <mergeCell ref="Y100:AB100"/>
    <mergeCell ref="AC100:AF100"/>
    <mergeCell ref="A5:B5"/>
    <mergeCell ref="C5:U5"/>
    <mergeCell ref="V5:X5"/>
    <mergeCell ref="Y5:AB5"/>
    <mergeCell ref="AC5:AF5"/>
    <mergeCell ref="A107:B107"/>
    <mergeCell ref="C107:U107"/>
    <mergeCell ref="V107:X107"/>
    <mergeCell ref="Y107:AB107"/>
    <mergeCell ref="AC107:AF107"/>
    <mergeCell ref="A105:B105"/>
    <mergeCell ref="C105:U105"/>
    <mergeCell ref="V105:X105"/>
    <mergeCell ref="Y105:AB105"/>
    <mergeCell ref="AC105:AF105"/>
    <mergeCell ref="A106:B106"/>
    <mergeCell ref="C106:U106"/>
    <mergeCell ref="V106:X106"/>
    <mergeCell ref="Y106:AB106"/>
    <mergeCell ref="AC106:AF106"/>
    <mergeCell ref="A104:B104"/>
    <mergeCell ref="C104:U104"/>
    <mergeCell ref="V104:X104"/>
    <mergeCell ref="Y104:AB104"/>
    <mergeCell ref="A111:B111"/>
    <mergeCell ref="C111:U111"/>
    <mergeCell ref="V111:X111"/>
    <mergeCell ref="Y111:AB111"/>
    <mergeCell ref="AC111:AF111"/>
    <mergeCell ref="A108:B108"/>
    <mergeCell ref="C108:U108"/>
    <mergeCell ref="V108:X108"/>
    <mergeCell ref="Y108:AB108"/>
    <mergeCell ref="AC108:AF108"/>
    <mergeCell ref="A109:B109"/>
    <mergeCell ref="C109:U109"/>
    <mergeCell ref="V109:X109"/>
    <mergeCell ref="Y109:AB109"/>
    <mergeCell ref="AC109:AF109"/>
    <mergeCell ref="A70:B70"/>
    <mergeCell ref="C70:U70"/>
    <mergeCell ref="V70:X70"/>
    <mergeCell ref="Y70:AB70"/>
    <mergeCell ref="AC70:AF70"/>
    <mergeCell ref="A110:B110"/>
    <mergeCell ref="C110:U110"/>
    <mergeCell ref="V110:X110"/>
    <mergeCell ref="Y110:AB110"/>
    <mergeCell ref="AC110:AF110"/>
    <mergeCell ref="AC104:AF104"/>
    <mergeCell ref="A103:B103"/>
    <mergeCell ref="C103:U103"/>
    <mergeCell ref="V103:X103"/>
    <mergeCell ref="Y103:AB103"/>
    <mergeCell ref="AC103:AF103"/>
    <mergeCell ref="A101:B101"/>
    <mergeCell ref="C101:U101"/>
    <mergeCell ref="V101:X101"/>
    <mergeCell ref="Y101:AB101"/>
    <mergeCell ref="AC101:AF101"/>
    <mergeCell ref="A102:B102"/>
    <mergeCell ref="C102:U102"/>
    <mergeCell ref="V102:X102"/>
  </mergeCells>
  <pageMargins left="0.7" right="0.7" top="0.75" bottom="0.75" header="0.3" footer="0.3"/>
  <pageSetup paperSize="9" orientation="landscape" r:id="rId1"/>
  <headerFooter scaleWithDoc="0" alignWithMargins="0">
    <oddHeader xml:space="preserve">&amp;L&amp;"-,Félkövér"&amp;14Bársonyos Község Önkormányzat Előirányzatainak alakulása 2018 évben&amp;RMelléklet  a 3./2019 (V.30)  önkormányzati rendelethez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5" sqref="C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2019-05-30T09:31:31Z</dcterms:modified>
</cp:coreProperties>
</file>