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20" windowHeight="10560" activeTab="0"/>
  </bookViews>
  <sheets>
    <sheet name="9.4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'9.4. sz. mell '!$1:$6</definedName>
  </definedNames>
  <calcPr fullCalcOnLoad="1"/>
</workbook>
</file>

<file path=xl/sharedStrings.xml><?xml version="1.0" encoding="utf-8"?>
<sst xmlns="http://schemas.openxmlformats.org/spreadsheetml/2006/main" count="105" uniqueCount="92">
  <si>
    <t>19. melléklet a 24/2014.(VIII.4.) önkormányzati rendelethez</t>
  </si>
  <si>
    <t>Költségvetési szerv megnevezése</t>
  </si>
  <si>
    <t>Művelődési Központ és Könyvtár</t>
  </si>
  <si>
    <t>04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</si>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</sst>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24_2014.rend.mell&#233;klete-K&#246;lts&#233;gvet&#233;s%20rend.%20m&#243;d.%20mell&#233;klete-2014.%2007.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 "/>
      <sheetName val="1.3.sz.mell. "/>
      <sheetName val="1.4.sz.mell."/>
      <sheetName val="2.1.sz.mell    "/>
      <sheetName val="2.2.sz.mell  "/>
      <sheetName val="4.sz.mell."/>
      <sheetName val="6.sz.mell. "/>
      <sheetName val="7.sz.mell. "/>
      <sheetName val="9.1. sz. mell "/>
      <sheetName val="9.1.1. sz. mell "/>
      <sheetName val="9.1.2. sz. mell  "/>
      <sheetName val="9.2. sz. mell  "/>
      <sheetName val="9.2.1. sz. mell "/>
      <sheetName val="9.2.2. sz.  mell "/>
      <sheetName val="9.2.3. sz. mell "/>
      <sheetName val="9.3. sz. mell"/>
      <sheetName val="9.3.1. sz. mell"/>
      <sheetName val="9.4. sz. mell "/>
      <sheetName val="9.4.1. sz. mell "/>
      <sheetName val="9.5. sz. mell "/>
      <sheetName val="9.5.2. sz. mell "/>
      <sheetName val="9.6. sz. mell"/>
      <sheetName val="9.6.1. sz. mell"/>
      <sheetName val="9.7. sz. mell"/>
      <sheetName val="9.7.2. sz. mell"/>
      <sheetName val="9.8. sz. mell "/>
      <sheetName val="9.8.1. sz. mell "/>
      <sheetName val="int.összesítő "/>
      <sheetName val="tartalék    "/>
      <sheetName val="2. sz tájékoztató t."/>
      <sheetName val="3.sz tájékoztató t."/>
      <sheetName val="4.sz. tájékoztató "/>
      <sheetName val="5.sz tájékoztató t.  "/>
      <sheetName val="szakfeladatos Önk 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8130</v>
      </c>
    </row>
    <row r="9" spans="1:3" s="28" customFormat="1" ht="12" customHeight="1">
      <c r="A9" s="29" t="s">
        <v>14</v>
      </c>
      <c r="B9" s="30" t="s">
        <v>15</v>
      </c>
      <c r="C9" s="31"/>
    </row>
    <row r="10" spans="1:3" s="28" customFormat="1" ht="12" customHeight="1">
      <c r="A10" s="32" t="s">
        <v>16</v>
      </c>
      <c r="B10" s="33" t="s">
        <v>17</v>
      </c>
      <c r="C10" s="34">
        <v>8100</v>
      </c>
    </row>
    <row r="11" spans="1:3" s="28" customFormat="1" ht="12" customHeight="1">
      <c r="A11" s="32" t="s">
        <v>18</v>
      </c>
      <c r="B11" s="33" t="s">
        <v>19</v>
      </c>
      <c r="C11" s="34">
        <v>30</v>
      </c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/>
    </row>
    <row r="14" spans="1:3" s="28" customFormat="1" ht="12" customHeight="1">
      <c r="A14" s="32" t="s">
        <v>24</v>
      </c>
      <c r="B14" s="33" t="s">
        <v>25</v>
      </c>
      <c r="C14" s="34"/>
    </row>
    <row r="15" spans="1:3" s="28" customFormat="1" ht="12" customHeight="1">
      <c r="A15" s="32" t="s">
        <v>26</v>
      </c>
      <c r="B15" s="35" t="s">
        <v>27</v>
      </c>
      <c r="C15" s="34"/>
    </row>
    <row r="16" spans="1:3" s="28" customFormat="1" ht="12" customHeight="1">
      <c r="A16" s="32" t="s">
        <v>28</v>
      </c>
      <c r="B16" s="33" t="s">
        <v>29</v>
      </c>
      <c r="C16" s="36"/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/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5043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>
        <v>5043</v>
      </c>
    </row>
    <row r="23" spans="1:3" s="37" customFormat="1" ht="12" customHeight="1" thickBot="1">
      <c r="A23" s="32" t="s">
        <v>42</v>
      </c>
      <c r="B23" s="33" t="s">
        <v>43</v>
      </c>
      <c r="C23" s="34">
        <v>5043</v>
      </c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42"/>
    </row>
    <row r="34" spans="1:3" s="28" customFormat="1" ht="12" customHeight="1" thickBot="1">
      <c r="A34" s="40" t="s">
        <v>63</v>
      </c>
      <c r="B34" s="41" t="s">
        <v>64</v>
      </c>
      <c r="C34" s="51"/>
    </row>
    <row r="35" spans="1:3" s="28" customFormat="1" ht="12" customHeight="1" thickBot="1">
      <c r="A35" s="19" t="s">
        <v>65</v>
      </c>
      <c r="B35" s="41" t="s">
        <v>66</v>
      </c>
      <c r="C35" s="52">
        <f>+C8+C19+C24+C25+C29+C33+C34</f>
        <v>13173</v>
      </c>
    </row>
    <row r="36" spans="1:3" s="28" customFormat="1" ht="12" customHeight="1" thickBot="1">
      <c r="A36" s="53" t="s">
        <v>67</v>
      </c>
      <c r="B36" s="41" t="s">
        <v>68</v>
      </c>
      <c r="C36" s="52">
        <f>+C37+C38+C39</f>
        <v>2711</v>
      </c>
    </row>
    <row r="37" spans="1:3" s="28" customFormat="1" ht="12" customHeight="1">
      <c r="A37" s="43" t="s">
        <v>69</v>
      </c>
      <c r="B37" s="44" t="s">
        <v>70</v>
      </c>
      <c r="C37" s="45">
        <v>2711</v>
      </c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/>
    </row>
    <row r="40" spans="1:3" s="37" customFormat="1" ht="15" customHeight="1" thickBot="1">
      <c r="A40" s="53" t="s">
        <v>75</v>
      </c>
      <c r="B40" s="54" t="s">
        <v>76</v>
      </c>
      <c r="C40" s="55">
        <f>+C35+C36</f>
        <v>15884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77</v>
      </c>
      <c r="C43" s="55"/>
    </row>
    <row r="44" spans="1:3" s="64" customFormat="1" ht="12" customHeight="1" thickBot="1">
      <c r="A44" s="40" t="s">
        <v>12</v>
      </c>
      <c r="B44" s="41" t="s">
        <v>78</v>
      </c>
      <c r="C44" s="27">
        <f>SUM(C45:C49)</f>
        <v>60192</v>
      </c>
    </row>
    <row r="45" spans="1:3" ht="12" customHeight="1">
      <c r="A45" s="32" t="s">
        <v>14</v>
      </c>
      <c r="B45" s="39" t="s">
        <v>79</v>
      </c>
      <c r="C45" s="45">
        <v>21260</v>
      </c>
    </row>
    <row r="46" spans="1:3" ht="12" customHeight="1">
      <c r="A46" s="32" t="s">
        <v>16</v>
      </c>
      <c r="B46" s="33" t="s">
        <v>80</v>
      </c>
      <c r="C46" s="65">
        <v>5600</v>
      </c>
    </row>
    <row r="47" spans="1:3" ht="12" customHeight="1">
      <c r="A47" s="32" t="s">
        <v>18</v>
      </c>
      <c r="B47" s="33" t="s">
        <v>81</v>
      </c>
      <c r="C47" s="65">
        <f>33370-38</f>
        <v>33332</v>
      </c>
    </row>
    <row r="48" spans="1:3" ht="12" customHeight="1">
      <c r="A48" s="32" t="s">
        <v>20</v>
      </c>
      <c r="B48" s="33" t="s">
        <v>82</v>
      </c>
      <c r="C48" s="65"/>
    </row>
    <row r="49" spans="1:3" ht="12" customHeight="1" thickBot="1">
      <c r="A49" s="32" t="s">
        <v>22</v>
      </c>
      <c r="B49" s="33" t="s">
        <v>83</v>
      </c>
      <c r="C49" s="65"/>
    </row>
    <row r="50" spans="1:3" ht="12" customHeight="1" thickBot="1">
      <c r="A50" s="40" t="s">
        <v>34</v>
      </c>
      <c r="B50" s="41" t="s">
        <v>84</v>
      </c>
      <c r="C50" s="27">
        <f>SUM(C51:C53)</f>
        <v>1523</v>
      </c>
    </row>
    <row r="51" spans="1:3" s="64" customFormat="1" ht="12" customHeight="1">
      <c r="A51" s="32" t="s">
        <v>36</v>
      </c>
      <c r="B51" s="39" t="s">
        <v>85</v>
      </c>
      <c r="C51" s="45">
        <v>1523</v>
      </c>
    </row>
    <row r="52" spans="1:3" ht="12" customHeight="1">
      <c r="A52" s="32" t="s">
        <v>38</v>
      </c>
      <c r="B52" s="33" t="s">
        <v>86</v>
      </c>
      <c r="C52" s="65"/>
    </row>
    <row r="53" spans="1:3" ht="12" customHeight="1">
      <c r="A53" s="32" t="s">
        <v>40</v>
      </c>
      <c r="B53" s="33" t="s">
        <v>87</v>
      </c>
      <c r="C53" s="65"/>
    </row>
    <row r="54" spans="1:3" ht="12" customHeight="1" thickBot="1">
      <c r="A54" s="32" t="s">
        <v>42</v>
      </c>
      <c r="B54" s="33" t="s">
        <v>88</v>
      </c>
      <c r="C54" s="65"/>
    </row>
    <row r="55" spans="1:3" ht="15" customHeight="1" thickBot="1">
      <c r="A55" s="40" t="s">
        <v>44</v>
      </c>
      <c r="B55" s="66" t="s">
        <v>89</v>
      </c>
      <c r="C55" s="67">
        <f>+C44+C50</f>
        <v>61715</v>
      </c>
    </row>
    <row r="56" ht="13.5" thickBot="1">
      <c r="C56" s="69"/>
    </row>
    <row r="57" spans="1:3" ht="15" customHeight="1" thickBot="1">
      <c r="A57" s="70" t="s">
        <v>90</v>
      </c>
      <c r="B57" s="71"/>
      <c r="C57" s="72">
        <v>9.5</v>
      </c>
    </row>
    <row r="58" spans="1:3" ht="14.25" customHeight="1" thickBot="1">
      <c r="A58" s="70" t="s">
        <v>91</v>
      </c>
      <c r="B58" s="71"/>
      <c r="C58" s="7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2014-08-05T05:40:12Z</dcterms:created>
  <dcterms:modified xsi:type="dcterms:W3CDTF">2014-08-05T05:40:12Z</dcterms:modified>
  <cp:category/>
  <cp:version/>
  <cp:contentType/>
  <cp:contentStatus/>
</cp:coreProperties>
</file>