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<sst xmlns="http://schemas.openxmlformats.org/spreadsheetml/2006/main" count="77" uniqueCount="48">
  <si>
    <t>Létszám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</si>
  <si>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</si>
  <si>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</si>
  <si>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</si>
  <si>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</si>
  <si>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</si>
  <si>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</si>
  <si>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</si>
  <si>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</si>
  <si>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</si>
  <si>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</si>
  <si>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</si>
  <si>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2.</t>
  </si>
  <si>
    <t>3.</t>
  </si>
  <si>
    <t>4.</t>
  </si>
  <si>
    <t>5.</t>
  </si>
  <si>
    <t>adatok ezer Ft.</t>
  </si>
  <si>
    <t>Kormányzati funkció megnevezése</t>
  </si>
  <si>
    <t>Személyi juttatás</t>
  </si>
  <si>
    <t>M.adói járulék</t>
  </si>
  <si>
    <t>Dologi kiadás</t>
  </si>
  <si>
    <t>Ellátottak juttatásai</t>
  </si>
  <si>
    <t>Egyéb működ. kiad</t>
  </si>
  <si>
    <t>Egyéb felhalmozási kiad</t>
  </si>
  <si>
    <t>Beruházás</t>
  </si>
  <si>
    <t>Felújítás</t>
  </si>
  <si>
    <t>Összesen</t>
  </si>
  <si>
    <t>-</t>
  </si>
  <si>
    <t>Kötelező feladatok</t>
  </si>
  <si>
    <t>K</t>
  </si>
  <si>
    <t>Bevételek</t>
  </si>
  <si>
    <t>Idősek, demens betegek nappali ellátása</t>
  </si>
  <si>
    <t>Szociális étkeztetés</t>
  </si>
  <si>
    <t>Házi segítségnyújtás</t>
  </si>
  <si>
    <t>Kötelező feladatok összesen:</t>
  </si>
  <si>
    <t>Önként vállalt feladatok</t>
  </si>
  <si>
    <t>Önként vállalt feladatok összesen:</t>
  </si>
  <si>
    <t>Mindösszesen:</t>
  </si>
  <si>
    <t>6.</t>
  </si>
  <si>
    <t>7.</t>
  </si>
  <si>
    <t>8.</t>
  </si>
  <si>
    <t>9.</t>
  </si>
  <si>
    <t>10.</t>
  </si>
  <si>
    <t>Demens betegek bentl.ellátása</t>
  </si>
  <si>
    <t>Időskorúak, tartós bentl.ellátása</t>
  </si>
  <si>
    <t>Csorvás Város Önkormányzat Egyesített Szociális Intézmény bevételei-kiadásai kormányzati funkciónként</t>
  </si>
  <si>
    <r>
      <t xml:space="preserve">9. melléklet az önkormányzat 2017. évi költségvetéséről szóló 3/2017.(II.24.) önkormányzati rendelethez </t>
    </r>
    <r>
      <rPr>
        <vertAlign val="superscript"/>
        <sz val="10"/>
        <rFont val="Arial CE"/>
        <family val="0"/>
      </rPr>
      <t>9</t>
    </r>
  </si>
  <si>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 Módosította az önkormányzat 2017. évi költségvetéséről szóló 3/2017.(II.24.) önkormányzati rendelet módosításáról szóló 15/2017.(VI.30.) önkormányzati rendelet 2. §-a. Hatályos: 2017. VII. 1.-től.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</si>
</sst>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b/>
      <sz val="12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4"/>
      <name val="Times New Roman CE"/>
      <family val="0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 CE"/>
      <family val="0"/>
    </font>
    <font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vertical="center"/>
      <protection/>
    </xf>
    <xf numFmtId="3" fontId="8" fillId="0" borderId="14" xfId="0" applyNumberFormat="1" applyFont="1" applyFill="1" applyBorder="1" applyAlignment="1" applyProtection="1">
      <alignment horizontal="right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/>
      <protection/>
    </xf>
    <xf numFmtId="3" fontId="8" fillId="0" borderId="14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/>
      <protection/>
    </xf>
    <xf numFmtId="3" fontId="8" fillId="0" borderId="16" xfId="0" applyNumberFormat="1" applyFont="1" applyFill="1" applyBorder="1" applyAlignment="1" applyProtection="1">
      <alignment horizontal="center"/>
      <protection/>
    </xf>
    <xf numFmtId="3" fontId="8" fillId="0" borderId="16" xfId="0" applyNumberFormat="1" applyFont="1" applyFill="1" applyBorder="1" applyAlignment="1" applyProtection="1">
      <alignment horizontal="right"/>
      <protection/>
    </xf>
    <xf numFmtId="0" fontId="7" fillId="0" borderId="14" xfId="0" applyNumberFormat="1" applyFont="1" applyFill="1" applyBorder="1" applyAlignment="1" applyProtection="1">
      <alignment/>
      <protection/>
    </xf>
    <xf numFmtId="3" fontId="9" fillId="0" borderId="14" xfId="0" applyNumberFormat="1" applyFont="1" applyFill="1" applyBorder="1" applyAlignment="1" applyProtection="1">
      <alignment horizontal="center"/>
      <protection/>
    </xf>
    <xf numFmtId="3" fontId="9" fillId="0" borderId="14" xfId="0" applyNumberFormat="1" applyFont="1" applyFill="1" applyBorder="1" applyAlignment="1" applyProtection="1">
      <alignment horizontal="right"/>
      <protection/>
    </xf>
    <xf numFmtId="0" fontId="14" fillId="0" borderId="14" xfId="0" applyNumberFormat="1" applyFont="1" applyFill="1" applyBorder="1" applyAlignment="1" applyProtection="1">
      <alignment/>
      <protection/>
    </xf>
    <xf numFmtId="3" fontId="12" fillId="0" borderId="14" xfId="0" applyNumberFormat="1" applyFont="1" applyFill="1" applyBorder="1" applyAlignment="1" applyProtection="1">
      <alignment horizontal="center"/>
      <protection/>
    </xf>
    <xf numFmtId="3" fontId="12" fillId="0" borderId="14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/>
      <protection/>
    </xf>
    <xf numFmtId="3" fontId="13" fillId="0" borderId="17" xfId="0" applyNumberFormat="1" applyFont="1" applyFill="1" applyBorder="1" applyAlignment="1" applyProtection="1">
      <alignment horizontal="center"/>
      <protection/>
    </xf>
    <xf numFmtId="3" fontId="13" fillId="0" borderId="17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/>
      <protection/>
    </xf>
    <xf numFmtId="3" fontId="13" fillId="0" borderId="12" xfId="0" applyNumberFormat="1" applyFont="1" applyFill="1" applyBorder="1" applyAlignment="1" applyProtection="1">
      <alignment horizontal="center"/>
      <protection/>
    </xf>
    <xf numFmtId="3" fontId="13" fillId="0" borderId="12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/>
      <protection/>
    </xf>
    <xf numFmtId="3" fontId="12" fillId="0" borderId="16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right" vertical="center"/>
      <protection/>
    </xf>
    <xf numFmtId="0" fontId="9" fillId="0" borderId="14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3" fontId="8" fillId="0" borderId="20" xfId="0" applyNumberFormat="1" applyFont="1" applyFill="1" applyBorder="1" applyAlignment="1" applyProtection="1">
      <alignment horizontal="right"/>
      <protection/>
    </xf>
    <xf numFmtId="3" fontId="8" fillId="0" borderId="21" xfId="0" applyNumberFormat="1" applyFont="1" applyFill="1" applyBorder="1" applyAlignment="1" applyProtection="1">
      <alignment horizontal="right"/>
      <protection/>
    </xf>
    <xf numFmtId="3" fontId="9" fillId="0" borderId="20" xfId="0" applyNumberFormat="1" applyFont="1" applyFill="1" applyBorder="1" applyAlignment="1" applyProtection="1">
      <alignment horizontal="right"/>
      <protection/>
    </xf>
    <xf numFmtId="0" fontId="12" fillId="0" borderId="20" xfId="0" applyNumberFormat="1" applyFont="1" applyFill="1" applyBorder="1" applyAlignment="1" applyProtection="1">
      <alignment/>
      <protection/>
    </xf>
    <xf numFmtId="3" fontId="12" fillId="0" borderId="20" xfId="0" applyNumberFormat="1" applyFont="1" applyFill="1" applyBorder="1" applyAlignment="1" applyProtection="1">
      <alignment/>
      <protection/>
    </xf>
    <xf numFmtId="3" fontId="12" fillId="0" borderId="21" xfId="0" applyNumberFormat="1" applyFont="1" applyFill="1" applyBorder="1" applyAlignment="1" applyProtection="1">
      <alignment/>
      <protection/>
    </xf>
    <xf numFmtId="3" fontId="13" fillId="0" borderId="22" xfId="0" applyNumberFormat="1" applyFont="1" applyFill="1" applyBorder="1" applyAlignment="1" applyProtection="1">
      <alignment/>
      <protection/>
    </xf>
    <xf numFmtId="3" fontId="13" fillId="0" borderId="23" xfId="0" applyNumberFormat="1" applyFont="1" applyFill="1" applyBorder="1" applyAlignment="1" applyProtection="1">
      <alignment horizontal="righ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 horizontal="right"/>
      <protection/>
    </xf>
    <xf numFmtId="3" fontId="12" fillId="0" borderId="12" xfId="0" applyNumberFormat="1" applyFont="1" applyFill="1" applyBorder="1" applyAlignment="1" applyProtection="1">
      <alignment/>
      <protection/>
    </xf>
    <xf numFmtId="3" fontId="13" fillId="0" borderId="12" xfId="0" applyNumberFormat="1" applyFont="1" applyFill="1" applyBorder="1" applyAlignment="1" applyProtection="1">
      <alignment/>
      <protection/>
    </xf>
    <xf numFmtId="0" fontId="17" fillId="0" borderId="0" xfId="0" applyFont="1" applyAlignment="1">
      <alignment horizontal="left" wrapText="1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0" fontId="17" fillId="0" borderId="0" xfId="0" applyFont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6"/>
  <sheetViews>
    <sheetView tabSelected="1" zoomScalePageLayoutView="0" workbookViewId="0" topLeftCell="A1">
      <selection activeCell="A23" sqref="A23"/>
    </sheetView>
  </sheetViews>
  <sheetFormatPr defaultColWidth="11.00390625" defaultRowHeight="12.75"/>
  <cols>
    <col min="1" max="1" width="3.7109375" style="2" customWidth="1"/>
    <col min="2" max="2" width="34.421875" style="2" customWidth="1"/>
    <col min="3" max="3" width="8.28125" style="2" customWidth="1"/>
    <col min="4" max="4" width="9.00390625" style="2" customWidth="1"/>
    <col min="5" max="5" width="8.421875" style="2" customWidth="1"/>
    <col min="6" max="6" width="8.28125" style="2" customWidth="1"/>
    <col min="7" max="7" width="10.00390625" style="2" customWidth="1"/>
    <col min="8" max="8" width="8.421875" style="2" customWidth="1"/>
    <col min="9" max="9" width="12.7109375" style="2" customWidth="1"/>
    <col min="10" max="10" width="13.57421875" style="2" customWidth="1"/>
    <col min="11" max="12" width="10.7109375" style="2" customWidth="1"/>
    <col min="13" max="16384" width="11.00390625" style="2" customWidth="1"/>
  </cols>
  <sheetData>
    <row r="1" spans="1:13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3" spans="1:11" ht="14.25">
      <c r="A3" s="58" t="s">
        <v>46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2" s="1" customFormat="1" ht="16.5" customHeight="1">
      <c r="A5" s="65" t="s">
        <v>45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5:12" s="1" customFormat="1" ht="16.5" customHeight="1" thickBot="1">
      <c r="E6" s="2"/>
      <c r="F6" s="3"/>
      <c r="G6" s="2"/>
      <c r="I6" s="2"/>
      <c r="K6" s="66" t="s">
        <v>16</v>
      </c>
      <c r="L6" s="66"/>
    </row>
    <row r="7" spans="1:12" s="1" customFormat="1" ht="16.5" customHeight="1" thickBot="1">
      <c r="A7" s="9"/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10" t="s">
        <v>6</v>
      </c>
      <c r="H7" s="9" t="s">
        <v>7</v>
      </c>
      <c r="I7" s="10" t="s">
        <v>8</v>
      </c>
      <c r="J7" s="10" t="s">
        <v>9</v>
      </c>
      <c r="K7" s="9" t="s">
        <v>10</v>
      </c>
      <c r="L7" s="16" t="s">
        <v>29</v>
      </c>
    </row>
    <row r="8" spans="1:12" s="4" customFormat="1" ht="10.5" customHeight="1" thickBot="1">
      <c r="A8" s="63"/>
      <c r="B8" s="63" t="s">
        <v>17</v>
      </c>
      <c r="C8" s="63" t="s">
        <v>0</v>
      </c>
      <c r="D8" s="59" t="s">
        <v>18</v>
      </c>
      <c r="E8" s="59" t="s">
        <v>19</v>
      </c>
      <c r="F8" s="59" t="s">
        <v>20</v>
      </c>
      <c r="G8" s="59" t="s">
        <v>21</v>
      </c>
      <c r="H8" s="59" t="s">
        <v>22</v>
      </c>
      <c r="I8" s="61" t="s">
        <v>23</v>
      </c>
      <c r="J8" s="62"/>
      <c r="K8" s="59" t="s">
        <v>26</v>
      </c>
      <c r="L8" s="63" t="s">
        <v>30</v>
      </c>
    </row>
    <row r="9" spans="1:255" s="5" customFormat="1" ht="12.75" customHeight="1" thickBot="1">
      <c r="A9" s="64"/>
      <c r="B9" s="64"/>
      <c r="C9" s="64"/>
      <c r="D9" s="60"/>
      <c r="E9" s="60"/>
      <c r="F9" s="60"/>
      <c r="G9" s="60"/>
      <c r="H9" s="60"/>
      <c r="I9" s="63" t="s">
        <v>24</v>
      </c>
      <c r="J9" s="63" t="s">
        <v>25</v>
      </c>
      <c r="K9" s="60"/>
      <c r="L9" s="6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12" s="1" customFormat="1" ht="16.5" thickBot="1">
      <c r="A10" s="64"/>
      <c r="B10" s="64"/>
      <c r="C10" s="64"/>
      <c r="D10" s="60"/>
      <c r="E10" s="60"/>
      <c r="F10" s="60"/>
      <c r="G10" s="60"/>
      <c r="H10" s="60"/>
      <c r="I10" s="64"/>
      <c r="J10" s="64"/>
      <c r="K10" s="60"/>
      <c r="L10" s="67"/>
    </row>
    <row r="11" spans="1:12" s="1" customFormat="1" ht="16.5" thickBot="1">
      <c r="A11" s="37" t="s">
        <v>11</v>
      </c>
      <c r="B11" s="14" t="s">
        <v>28</v>
      </c>
      <c r="C11" s="12"/>
      <c r="D11" s="13"/>
      <c r="E11" s="13"/>
      <c r="F11" s="13"/>
      <c r="G11" s="13"/>
      <c r="H11" s="13"/>
      <c r="I11" s="12"/>
      <c r="J11" s="12"/>
      <c r="K11" s="42"/>
      <c r="L11" s="51"/>
    </row>
    <row r="12" spans="1:12" ht="13.5" thickBot="1">
      <c r="A12" s="38" t="s">
        <v>12</v>
      </c>
      <c r="B12" s="11" t="s">
        <v>31</v>
      </c>
      <c r="C12" s="18">
        <v>1</v>
      </c>
      <c r="D12" s="15">
        <v>2121</v>
      </c>
      <c r="E12" s="15">
        <v>486</v>
      </c>
      <c r="F12" s="15">
        <v>24</v>
      </c>
      <c r="G12" s="18" t="s">
        <v>27</v>
      </c>
      <c r="H12" s="18" t="s">
        <v>27</v>
      </c>
      <c r="I12" s="18" t="s">
        <v>27</v>
      </c>
      <c r="J12" s="18" t="s">
        <v>27</v>
      </c>
      <c r="K12" s="43">
        <f>SUM(D12:J12)</f>
        <v>2631</v>
      </c>
      <c r="L12" s="52" t="s">
        <v>27</v>
      </c>
    </row>
    <row r="13" spans="1:12" ht="13.5" thickBot="1">
      <c r="A13" s="38" t="s">
        <v>13</v>
      </c>
      <c r="B13" s="11" t="s">
        <v>32</v>
      </c>
      <c r="C13" s="18" t="s">
        <v>27</v>
      </c>
      <c r="D13" s="15">
        <v>657</v>
      </c>
      <c r="E13" s="15">
        <v>146</v>
      </c>
      <c r="F13" s="15">
        <v>3200</v>
      </c>
      <c r="G13" s="18" t="s">
        <v>27</v>
      </c>
      <c r="H13" s="18" t="s">
        <v>27</v>
      </c>
      <c r="I13" s="18" t="s">
        <v>27</v>
      </c>
      <c r="J13" s="18" t="s">
        <v>27</v>
      </c>
      <c r="K13" s="43">
        <f>SUM(D13:J13)</f>
        <v>4003</v>
      </c>
      <c r="L13" s="53">
        <v>2400</v>
      </c>
    </row>
    <row r="14" spans="1:12" s="1" customFormat="1" ht="14.25" customHeight="1" thickBot="1">
      <c r="A14" s="39" t="s">
        <v>14</v>
      </c>
      <c r="B14" s="20" t="s">
        <v>33</v>
      </c>
      <c r="C14" s="21">
        <v>3</v>
      </c>
      <c r="D14" s="22">
        <v>7085</v>
      </c>
      <c r="E14" s="22">
        <v>1619</v>
      </c>
      <c r="F14" s="22">
        <v>96</v>
      </c>
      <c r="G14" s="21" t="s">
        <v>27</v>
      </c>
      <c r="H14" s="21" t="s">
        <v>27</v>
      </c>
      <c r="I14" s="21" t="s">
        <v>27</v>
      </c>
      <c r="J14" s="21" t="s">
        <v>27</v>
      </c>
      <c r="K14" s="44">
        <f>SUM(D14:J14)</f>
        <v>8800</v>
      </c>
      <c r="L14" s="52" t="s">
        <v>27</v>
      </c>
    </row>
    <row r="15" spans="1:255" s="6" customFormat="1" ht="15" thickBot="1">
      <c r="A15" s="38" t="s">
        <v>15</v>
      </c>
      <c r="B15" s="23" t="s">
        <v>34</v>
      </c>
      <c r="C15" s="24">
        <f>SUM(C12:C14)</f>
        <v>4</v>
      </c>
      <c r="D15" s="25">
        <f>SUM(D12:D14)</f>
        <v>9863</v>
      </c>
      <c r="E15" s="25">
        <f>SUM(E12:E14)</f>
        <v>2251</v>
      </c>
      <c r="F15" s="25">
        <f>SUM(F12:F14)</f>
        <v>3320</v>
      </c>
      <c r="G15" s="24" t="s">
        <v>27</v>
      </c>
      <c r="H15" s="24" t="s">
        <v>27</v>
      </c>
      <c r="I15" s="24" t="s">
        <v>27</v>
      </c>
      <c r="J15" s="24" t="s">
        <v>27</v>
      </c>
      <c r="K15" s="45">
        <f>SUM(K12:K14)</f>
        <v>15434</v>
      </c>
      <c r="L15" s="54">
        <f>SUM(L12:L14)</f>
        <v>2400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</row>
    <row r="16" spans="1:12" ht="15" thickBot="1">
      <c r="A16" s="38" t="s">
        <v>38</v>
      </c>
      <c r="B16" s="26" t="s">
        <v>35</v>
      </c>
      <c r="C16" s="17"/>
      <c r="D16" s="17"/>
      <c r="E16" s="17"/>
      <c r="F16" s="17"/>
      <c r="G16" s="17"/>
      <c r="H16" s="17"/>
      <c r="I16" s="17"/>
      <c r="J16" s="17"/>
      <c r="K16" s="46"/>
      <c r="L16" s="53"/>
    </row>
    <row r="17" spans="1:12" ht="13.5" thickBot="1">
      <c r="A17" s="38" t="s">
        <v>39</v>
      </c>
      <c r="B17" s="17" t="s">
        <v>44</v>
      </c>
      <c r="C17" s="27">
        <v>27</v>
      </c>
      <c r="D17" s="28">
        <v>41376</v>
      </c>
      <c r="E17" s="28">
        <v>9378</v>
      </c>
      <c r="F17" s="28">
        <v>41290</v>
      </c>
      <c r="G17" s="27" t="s">
        <v>27</v>
      </c>
      <c r="H17" s="27" t="s">
        <v>27</v>
      </c>
      <c r="I17" s="27">
        <v>332</v>
      </c>
      <c r="J17" s="27">
        <v>400</v>
      </c>
      <c r="K17" s="47">
        <f>SUM(D17:J17)</f>
        <v>92776</v>
      </c>
      <c r="L17" s="55">
        <v>34709</v>
      </c>
    </row>
    <row r="18" spans="1:12" ht="13.5" thickBot="1">
      <c r="A18" s="40" t="s">
        <v>40</v>
      </c>
      <c r="B18" s="35" t="s">
        <v>43</v>
      </c>
      <c r="C18" s="27" t="s">
        <v>27</v>
      </c>
      <c r="D18" s="36">
        <v>25816</v>
      </c>
      <c r="E18" s="36">
        <v>5852</v>
      </c>
      <c r="F18" s="36">
        <v>26553</v>
      </c>
      <c r="G18" s="27" t="s">
        <v>27</v>
      </c>
      <c r="H18" s="27" t="s">
        <v>27</v>
      </c>
      <c r="I18" s="27" t="s">
        <v>27</v>
      </c>
      <c r="J18" s="27" t="s">
        <v>27</v>
      </c>
      <c r="K18" s="48">
        <f>SUM(D18:J18)</f>
        <v>58221</v>
      </c>
      <c r="L18" s="55">
        <v>21568</v>
      </c>
    </row>
    <row r="19" spans="1:12" ht="15" thickBot="1">
      <c r="A19" s="40" t="s">
        <v>41</v>
      </c>
      <c r="B19" s="29" t="s">
        <v>36</v>
      </c>
      <c r="C19" s="30">
        <f>SUM(C17)</f>
        <v>27</v>
      </c>
      <c r="D19" s="31">
        <f>SUM(D17:D18)</f>
        <v>67192</v>
      </c>
      <c r="E19" s="31">
        <f>SUM(E17:E18)</f>
        <v>15230</v>
      </c>
      <c r="F19" s="31">
        <f>SUM(F17:F18)</f>
        <v>67843</v>
      </c>
      <c r="G19" s="30" t="s">
        <v>27</v>
      </c>
      <c r="H19" s="30" t="s">
        <v>27</v>
      </c>
      <c r="I19" s="30">
        <f>SUM(I17:I18)</f>
        <v>332</v>
      </c>
      <c r="J19" s="30">
        <f>SUM(J17:J18)</f>
        <v>400</v>
      </c>
      <c r="K19" s="49">
        <f>SUM(K17:K18)</f>
        <v>150997</v>
      </c>
      <c r="L19" s="56">
        <f>SUM(L17:L18)</f>
        <v>56277</v>
      </c>
    </row>
    <row r="20" spans="1:12" ht="15" thickBot="1">
      <c r="A20" s="41" t="s">
        <v>42</v>
      </c>
      <c r="B20" s="32" t="s">
        <v>37</v>
      </c>
      <c r="C20" s="33">
        <f>SUM(C19,C15)</f>
        <v>31</v>
      </c>
      <c r="D20" s="34">
        <f aca="true" t="shared" si="0" ref="D20:L20">SUM(D19,D15)</f>
        <v>77055</v>
      </c>
      <c r="E20" s="34">
        <f t="shared" si="0"/>
        <v>17481</v>
      </c>
      <c r="F20" s="34">
        <f t="shared" si="0"/>
        <v>71163</v>
      </c>
      <c r="G20" s="33" t="s">
        <v>27</v>
      </c>
      <c r="H20" s="33" t="s">
        <v>27</v>
      </c>
      <c r="I20" s="33">
        <f>SUM(I15,I19)</f>
        <v>332</v>
      </c>
      <c r="J20" s="33">
        <f>SUM(I15,J19)</f>
        <v>400</v>
      </c>
      <c r="K20" s="50">
        <f t="shared" si="0"/>
        <v>166431</v>
      </c>
      <c r="L20" s="34">
        <f t="shared" si="0"/>
        <v>58677</v>
      </c>
    </row>
    <row r="21" spans="1:12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26.25" customHeight="1">
      <c r="A22" s="68" t="s">
        <v>47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</sheetData>
  <sheetProtection/>
  <mergeCells count="18">
    <mergeCell ref="A22:L22"/>
    <mergeCell ref="A5:L5"/>
    <mergeCell ref="A8:A10"/>
    <mergeCell ref="B8:B10"/>
    <mergeCell ref="C8:C10"/>
    <mergeCell ref="D8:D10"/>
    <mergeCell ref="K6:L6"/>
    <mergeCell ref="L8:L10"/>
    <mergeCell ref="A1:M1"/>
    <mergeCell ref="A3:K3"/>
    <mergeCell ref="H8:H10"/>
    <mergeCell ref="I8:J8"/>
    <mergeCell ref="K8:K10"/>
    <mergeCell ref="I9:I10"/>
    <mergeCell ref="J9:J10"/>
    <mergeCell ref="E8:E10"/>
    <mergeCell ref="F8:F10"/>
    <mergeCell ref="G8:G10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cp:lastPrinted>2017-07-05T08:12:15Z</cp:lastPrinted>
  <dcterms:created xsi:type="dcterms:W3CDTF">2007-01-25T07:30:40Z</dcterms:created>
  <dcterms:modified xsi:type="dcterms:W3CDTF">2018-11-07T12:13:37Z</dcterms:modified>
  <cp:category/>
  <cp:version/>
  <cp:contentType/>
  <cp:contentStatus/>
</cp:coreProperties>
</file>