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1921\Desktop\JEGYZŐKÖNYVEK\05.31\zárszámadás\"/>
    </mc:Choice>
  </mc:AlternateContent>
  <bookViews>
    <workbookView xWindow="0" yWindow="0" windowWidth="19200" windowHeight="11595"/>
  </bookViews>
  <sheets>
    <sheet name="6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C13" i="1"/>
  <c r="C18" i="1" s="1"/>
  <c r="D13" i="1"/>
  <c r="F14" i="1"/>
  <c r="G14" i="1"/>
  <c r="H14" i="1"/>
  <c r="B17" i="1"/>
  <c r="C17" i="1"/>
  <c r="D17" i="1"/>
  <c r="B18" i="1"/>
  <c r="D18" i="1"/>
  <c r="F18" i="1"/>
  <c r="G18" i="1"/>
  <c r="G19" i="1" s="1"/>
  <c r="H18" i="1"/>
  <c r="F19" i="1"/>
  <c r="H19" i="1"/>
</calcChain>
</file>

<file path=xl/sharedStrings.xml><?xml version="1.0" encoding="utf-8"?>
<sst xmlns="http://schemas.openxmlformats.org/spreadsheetml/2006/main" count="38" uniqueCount="33">
  <si>
    <t> </t>
  </si>
  <si>
    <t>Kiadások összesen</t>
  </si>
  <si>
    <t>Finanszírozási kiadások</t>
  </si>
  <si>
    <t>Bevételek összesen</t>
  </si>
  <si>
    <t>Finanszírozási bevételek</t>
  </si>
  <si>
    <t>Államháztartáson belüli megelőlegzések visszafizetése</t>
  </si>
  <si>
    <t>Államháztartáson belüli megelőlegzések</t>
  </si>
  <si>
    <t>Hitel-, kölcsöntörlesztés államháztartáson kívülre</t>
  </si>
  <si>
    <t>Maradvány igénybevétele</t>
  </si>
  <si>
    <t>Költségvetési kiadások összesen</t>
  </si>
  <si>
    <t>Hitel-, kölcsönfelvétel pénzügyi vállalkozástól</t>
  </si>
  <si>
    <t>Felújítás</t>
  </si>
  <si>
    <t>Költségvetési bevételek összesen</t>
  </si>
  <si>
    <t>Beruházások</t>
  </si>
  <si>
    <t>Egyéb működési célú kiadások</t>
  </si>
  <si>
    <t>Működési bevételek</t>
  </si>
  <si>
    <t>Ellátottak pénzbeli juttatásai</t>
  </si>
  <si>
    <t>Közhatalmi bevételek</t>
  </si>
  <si>
    <t>Dologi kiadások</t>
  </si>
  <si>
    <t>Felhalmozási célú támogatások államházt.-on belülről</t>
  </si>
  <si>
    <t>Munkaadókat terh. járulékok és szoc. hozz. adó</t>
  </si>
  <si>
    <t>Egyéb műk. célú támogatások államházt.-on belülről</t>
  </si>
  <si>
    <t>Személyi juttatások</t>
  </si>
  <si>
    <t>Önkormányzatok működési támogatásai</t>
  </si>
  <si>
    <t>Teljesítés</t>
  </si>
  <si>
    <t>Mód. ei.</t>
  </si>
  <si>
    <t>Ered. ei.</t>
  </si>
  <si>
    <t>Megnevezés</t>
  </si>
  <si>
    <t>Kiadások</t>
  </si>
  <si>
    <t>Bevételek</t>
  </si>
  <si>
    <t>Bánhorváti Község Önkormányzata működési és felhalmozási jellegű bevételek és kiadások mérlege (Ft-ban)</t>
  </si>
  <si>
    <t>Bánhorváti Község Önkormányzata 2017. évi zárszámadásról szóló 5/2018. (V. 31.) önkormányzati rendeletéhez</t>
  </si>
  <si>
    <t>6. melléklet: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</si>
</sst>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wrapText="1"/>
    </xf>
    <xf numFmtId="3" fontId="4" fillId="0" borderId="1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5" fillId="2" borderId="4" xfId="0" applyNumberFormat="1" applyFont="1" applyFill="1" applyBorder="1" applyAlignment="1">
      <alignment vertical="center" wrapText="1"/>
    </xf>
    <xf numFmtId="3" fontId="5" fillId="2" borderId="5" xfId="0" applyNumberFormat="1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3" fontId="3" fillId="0" borderId="7" xfId="0" applyNumberFormat="1" applyFont="1" applyBorder="1" applyAlignment="1">
      <alignment wrapText="1"/>
    </xf>
    <xf numFmtId="3" fontId="3" fillId="0" borderId="8" xfId="0" applyNumberFormat="1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3" fontId="5" fillId="2" borderId="7" xfId="0" applyNumberFormat="1" applyFont="1" applyFill="1" applyBorder="1" applyAlignment="1">
      <alignment vertical="center" wrapText="1"/>
    </xf>
    <xf numFmtId="3" fontId="5" fillId="2" borderId="8" xfId="0" applyNumberFormat="1" applyFont="1" applyFill="1" applyBorder="1" applyAlignment="1">
      <alignment vertical="center" wrapText="1"/>
    </xf>
    <xf numFmtId="3" fontId="5" fillId="2" borderId="9" xfId="0" applyNumberFormat="1" applyFont="1" applyFill="1" applyBorder="1" applyAlignment="1">
      <alignment vertical="center" wrapText="1"/>
    </xf>
    <xf numFmtId="3" fontId="2" fillId="0" borderId="7" xfId="0" applyNumberFormat="1" applyFont="1" applyBorder="1"/>
    <xf numFmtId="3" fontId="2" fillId="0" borderId="8" xfId="0" applyNumberFormat="1" applyFont="1" applyBorder="1"/>
    <xf numFmtId="0" fontId="2" fillId="0" borderId="9" xfId="0" applyFont="1" applyBorder="1"/>
    <xf numFmtId="3" fontId="3" fillId="0" borderId="9" xfId="0" applyNumberFormat="1" applyFont="1" applyBorder="1" applyAlignment="1">
      <alignment wrapText="1"/>
    </xf>
    <xf numFmtId="0" fontId="5" fillId="2" borderId="9" xfId="0" applyFont="1" applyFill="1" applyBorder="1" applyAlignment="1">
      <alignment vertical="center" wrapText="1"/>
    </xf>
    <xf numFmtId="3" fontId="3" fillId="0" borderId="7" xfId="0" applyNumberFormat="1" applyFont="1" applyFill="1" applyBorder="1" applyAlignment="1">
      <alignment wrapText="1"/>
    </xf>
    <xf numFmtId="3" fontId="3" fillId="0" borderId="8" xfId="0" applyNumberFormat="1" applyFont="1" applyFill="1" applyBorder="1" applyAlignment="1">
      <alignment wrapText="1"/>
    </xf>
    <xf numFmtId="0" fontId="3" fillId="0" borderId="9" xfId="0" applyFont="1" applyFill="1" applyBorder="1" applyAlignment="1">
      <alignment wrapText="1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1" fillId="0" borderId="0" xfId="1" applyFont="1"/>
    <xf numFmtId="0" fontId="6" fillId="0" borderId="0" xfId="0" applyFont="1" applyAlignment="1">
      <alignment horizontal="center"/>
    </xf>
    <xf numFmtId="0" fontId="1" fillId="0" borderId="0" xfId="0" applyFont="1" applyFill="1" applyBorder="1"/>
    <xf numFmtId="0" fontId="6" fillId="0" borderId="0" xfId="0" applyFont="1" applyAlignment="1"/>
  </cellXfs>
  <cellStyles count="2"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E24" sqref="E24"/>
    </sheetView>
  </sheetViews>
  <sheetFormatPr defaultRowHeight="15" x14ac:dyDescent="0.25"/>
  <cols>
    <col min="1" max="1" width="37.7109375" style="1" customWidth="1"/>
    <col min="2" max="4" width="9.5703125" style="1" customWidth="1"/>
    <col min="5" max="5" width="37.7109375" style="1" customWidth="1"/>
    <col min="6" max="8" width="9.5703125" style="1" customWidth="1"/>
    <col min="9" max="16384" width="9.140625" style="1"/>
  </cols>
  <sheetData>
    <row r="1" spans="1:8" s="39" customFormat="1" x14ac:dyDescent="0.25">
      <c r="A1" s="42" t="s">
        <v>32</v>
      </c>
      <c r="B1" s="1"/>
      <c r="C1" s="1"/>
      <c r="D1" s="41"/>
    </row>
    <row r="2" spans="1:8" s="39" customFormat="1" x14ac:dyDescent="0.25">
      <c r="A2" s="40" t="s">
        <v>31</v>
      </c>
      <c r="B2" s="40"/>
      <c r="C2" s="40"/>
      <c r="D2" s="40"/>
      <c r="E2" s="40"/>
      <c r="F2" s="40"/>
      <c r="G2" s="40"/>
      <c r="H2" s="40"/>
    </row>
    <row r="4" spans="1:8" ht="18" customHeight="1" thickBot="1" x14ac:dyDescent="0.3">
      <c r="A4" s="38" t="s">
        <v>30</v>
      </c>
      <c r="B4" s="37"/>
      <c r="C4" s="37"/>
      <c r="D4" s="37"/>
      <c r="E4" s="37"/>
      <c r="F4" s="37"/>
      <c r="G4" s="37"/>
      <c r="H4" s="36"/>
    </row>
    <row r="5" spans="1:8" s="7" customFormat="1" ht="18" customHeight="1" thickBot="1" x14ac:dyDescent="0.25">
      <c r="A5" s="35" t="s">
        <v>29</v>
      </c>
      <c r="B5" s="34"/>
      <c r="C5" s="34"/>
      <c r="D5" s="33"/>
      <c r="E5" s="32" t="s">
        <v>28</v>
      </c>
      <c r="F5" s="31"/>
      <c r="G5" s="31"/>
      <c r="H5" s="30"/>
    </row>
    <row r="6" spans="1:8" s="7" customFormat="1" x14ac:dyDescent="0.2">
      <c r="A6" s="29" t="s">
        <v>27</v>
      </c>
      <c r="B6" s="28" t="s">
        <v>26</v>
      </c>
      <c r="C6" s="28" t="s">
        <v>25</v>
      </c>
      <c r="D6" s="27" t="s">
        <v>24</v>
      </c>
      <c r="E6" s="29" t="s">
        <v>27</v>
      </c>
      <c r="F6" s="28" t="s">
        <v>26</v>
      </c>
      <c r="G6" s="28" t="s">
        <v>25</v>
      </c>
      <c r="H6" s="27" t="s">
        <v>24</v>
      </c>
    </row>
    <row r="7" spans="1:8" x14ac:dyDescent="0.25">
      <c r="A7" s="26" t="s">
        <v>23</v>
      </c>
      <c r="B7" s="25">
        <v>170049869</v>
      </c>
      <c r="C7" s="25">
        <v>186828926</v>
      </c>
      <c r="D7" s="24">
        <v>186828926</v>
      </c>
      <c r="E7" s="22" t="s">
        <v>22</v>
      </c>
      <c r="F7" s="12">
        <v>82584000</v>
      </c>
      <c r="G7" s="12">
        <v>103159892</v>
      </c>
      <c r="H7" s="11">
        <v>85196252</v>
      </c>
    </row>
    <row r="8" spans="1:8" ht="15" customHeight="1" x14ac:dyDescent="0.25">
      <c r="A8" s="26" t="s">
        <v>21</v>
      </c>
      <c r="B8" s="25">
        <v>179883308</v>
      </c>
      <c r="C8" s="25">
        <v>194010944</v>
      </c>
      <c r="D8" s="24">
        <v>152370041</v>
      </c>
      <c r="E8" s="22" t="s">
        <v>20</v>
      </c>
      <c r="F8" s="12">
        <v>10565000</v>
      </c>
      <c r="G8" s="12">
        <v>14385640</v>
      </c>
      <c r="H8" s="11">
        <v>11960331</v>
      </c>
    </row>
    <row r="9" spans="1:8" ht="15" customHeight="1" x14ac:dyDescent="0.25">
      <c r="A9" s="26" t="s">
        <v>19</v>
      </c>
      <c r="B9" s="25">
        <v>30000000</v>
      </c>
      <c r="C9" s="25">
        <v>82360963</v>
      </c>
      <c r="D9" s="24">
        <v>82360963</v>
      </c>
      <c r="E9" s="22" t="s">
        <v>18</v>
      </c>
      <c r="F9" s="12">
        <v>112525067</v>
      </c>
      <c r="G9" s="12">
        <v>214134577</v>
      </c>
      <c r="H9" s="11">
        <v>169708931</v>
      </c>
    </row>
    <row r="10" spans="1:8" x14ac:dyDescent="0.25">
      <c r="A10" s="26" t="s">
        <v>17</v>
      </c>
      <c r="B10" s="25">
        <v>38400000</v>
      </c>
      <c r="C10" s="25">
        <v>43251107</v>
      </c>
      <c r="D10" s="24">
        <v>43261107</v>
      </c>
      <c r="E10" s="22" t="s">
        <v>16</v>
      </c>
      <c r="F10" s="12">
        <v>2712000</v>
      </c>
      <c r="G10" s="12">
        <v>3492000</v>
      </c>
      <c r="H10" s="11">
        <v>2031500</v>
      </c>
    </row>
    <row r="11" spans="1:8" x14ac:dyDescent="0.25">
      <c r="A11" s="26" t="s">
        <v>15</v>
      </c>
      <c r="B11" s="25">
        <v>1500000</v>
      </c>
      <c r="C11" s="25">
        <v>1618813</v>
      </c>
      <c r="D11" s="24">
        <v>1553790</v>
      </c>
      <c r="E11" s="22" t="s">
        <v>14</v>
      </c>
      <c r="F11" s="12">
        <v>73135945</v>
      </c>
      <c r="G11" s="12">
        <v>173276940</v>
      </c>
      <c r="H11" s="11">
        <v>173276940</v>
      </c>
    </row>
    <row r="12" spans="1:8" x14ac:dyDescent="0.25">
      <c r="A12" s="26"/>
      <c r="B12" s="25"/>
      <c r="C12" s="25"/>
      <c r="D12" s="24"/>
      <c r="E12" s="22" t="s">
        <v>13</v>
      </c>
      <c r="F12" s="12">
        <v>57500000</v>
      </c>
      <c r="G12" s="12">
        <v>106198656</v>
      </c>
      <c r="H12" s="11">
        <v>68284283</v>
      </c>
    </row>
    <row r="13" spans="1:8" x14ac:dyDescent="0.25">
      <c r="A13" s="23" t="s">
        <v>12</v>
      </c>
      <c r="B13" s="17">
        <f>SUM(B7:B11)</f>
        <v>419833177</v>
      </c>
      <c r="C13" s="17">
        <f>SUM(C7:C11)</f>
        <v>508070753</v>
      </c>
      <c r="D13" s="16">
        <f>SUM(D7:D11)</f>
        <v>466374827</v>
      </c>
      <c r="E13" s="22" t="s">
        <v>11</v>
      </c>
      <c r="F13" s="12">
        <v>15000000</v>
      </c>
      <c r="G13" s="12">
        <v>15000000</v>
      </c>
      <c r="H13" s="11"/>
    </row>
    <row r="14" spans="1:8" x14ac:dyDescent="0.25">
      <c r="A14" s="21" t="s">
        <v>10</v>
      </c>
      <c r="B14" s="20">
        <v>0</v>
      </c>
      <c r="C14" s="20">
        <v>121060525</v>
      </c>
      <c r="D14" s="19">
        <v>121060525</v>
      </c>
      <c r="E14" s="18" t="s">
        <v>9</v>
      </c>
      <c r="F14" s="17">
        <f>SUM(F7:F13)</f>
        <v>354022012</v>
      </c>
      <c r="G14" s="17">
        <f>SUM(G7:G13)</f>
        <v>629647705</v>
      </c>
      <c r="H14" s="16">
        <f>SUM(H7:H12)</f>
        <v>510458237</v>
      </c>
    </row>
    <row r="15" spans="1:8" s="7" customFormat="1" ht="15" customHeight="1" x14ac:dyDescent="0.2">
      <c r="A15" s="13" t="s">
        <v>8</v>
      </c>
      <c r="B15" s="12">
        <v>0</v>
      </c>
      <c r="C15" s="12">
        <v>932000</v>
      </c>
      <c r="D15" s="11">
        <v>932000</v>
      </c>
      <c r="E15" s="13" t="s">
        <v>7</v>
      </c>
      <c r="F15" s="12">
        <v>0</v>
      </c>
      <c r="G15" s="12">
        <v>55000000</v>
      </c>
      <c r="H15" s="11">
        <v>55000000</v>
      </c>
    </row>
    <row r="16" spans="1:8" x14ac:dyDescent="0.25">
      <c r="A16" s="13" t="s">
        <v>6</v>
      </c>
      <c r="B16" s="12">
        <v>0</v>
      </c>
      <c r="C16" s="12">
        <v>6328723</v>
      </c>
      <c r="D16" s="11">
        <v>6328723</v>
      </c>
      <c r="E16" s="15" t="s">
        <v>5</v>
      </c>
      <c r="F16" s="14"/>
      <c r="G16" s="12">
        <v>1043128</v>
      </c>
      <c r="H16" s="11">
        <v>1043128</v>
      </c>
    </row>
    <row r="17" spans="1:8" ht="15.75" thickBot="1" x14ac:dyDescent="0.3">
      <c r="A17" s="10" t="s">
        <v>4</v>
      </c>
      <c r="B17" s="9">
        <f>SUM(B14:B16)</f>
        <v>0</v>
      </c>
      <c r="C17" s="9">
        <f>SUM(C14:C16)</f>
        <v>128321248</v>
      </c>
      <c r="D17" s="8">
        <f>SUM(D14:D16)</f>
        <v>128321248</v>
      </c>
      <c r="E17" s="13"/>
      <c r="F17" s="12"/>
      <c r="G17" s="12">
        <v>5912296</v>
      </c>
      <c r="H17" s="11">
        <v>5912296</v>
      </c>
    </row>
    <row r="18" spans="1:8" s="7" customFormat="1" ht="20.100000000000001" customHeight="1" thickBot="1" x14ac:dyDescent="0.25">
      <c r="A18" s="6" t="s">
        <v>3</v>
      </c>
      <c r="B18" s="5">
        <f>B13+B17</f>
        <v>419833177</v>
      </c>
      <c r="C18" s="5">
        <f>C13+C17</f>
        <v>636392001</v>
      </c>
      <c r="D18" s="4">
        <f>D13+D17</f>
        <v>594696075</v>
      </c>
      <c r="E18" s="10" t="s">
        <v>2</v>
      </c>
      <c r="F18" s="9">
        <f>SUM(F15:F17)</f>
        <v>0</v>
      </c>
      <c r="G18" s="9">
        <f>SUM(G15:G17)</f>
        <v>61955424</v>
      </c>
      <c r="H18" s="8">
        <f>SUM(H15:H17)</f>
        <v>61955424</v>
      </c>
    </row>
    <row r="19" spans="1:8" ht="15.75" thickBot="1" x14ac:dyDescent="0.3">
      <c r="A19" s="2"/>
      <c r="B19" s="2"/>
      <c r="C19" s="2"/>
      <c r="D19" s="2"/>
      <c r="E19" s="6" t="s">
        <v>1</v>
      </c>
      <c r="F19" s="5">
        <f>F14+F18</f>
        <v>354022012</v>
      </c>
      <c r="G19" s="5">
        <f>G14+G18</f>
        <v>691603129</v>
      </c>
      <c r="H19" s="4">
        <f>H14+H18</f>
        <v>572413661</v>
      </c>
    </row>
    <row r="20" spans="1:8" x14ac:dyDescent="0.25">
      <c r="A20" s="2"/>
      <c r="B20" s="2"/>
      <c r="C20" s="2"/>
      <c r="D20" s="2"/>
      <c r="E20" s="3"/>
      <c r="F20" s="3"/>
      <c r="G20" s="3" t="s">
        <v>0</v>
      </c>
      <c r="H20" s="3" t="s">
        <v>0</v>
      </c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E24" s="2"/>
      <c r="F24" s="2"/>
      <c r="G24" s="2"/>
      <c r="H24" s="2"/>
    </row>
  </sheetData>
  <mergeCells count="4">
    <mergeCell ref="A5:D5"/>
    <mergeCell ref="E5:H5"/>
    <mergeCell ref="A2:H2"/>
    <mergeCell ref="A4:H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Iroda1921</dc:creator>
  <cp:lastModifiedBy>Iroda1921</cp:lastModifiedBy>
  <dcterms:created xsi:type="dcterms:W3CDTF">2018-05-31T08:06:32Z</dcterms:created>
  <dcterms:modified xsi:type="dcterms:W3CDTF">2018-05-31T08:06:58Z</dcterms:modified>
</cp:coreProperties>
</file>