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862CAC10-D0A6-4A11-8A36-8E1C7DE8570F}" xr6:coauthVersionLast="32" xr6:coauthVersionMax="32" xr10:uidLastSave="{00000000-0000-0000-0000-000000000000}"/>
  <bookViews>
    <workbookView xWindow="0" yWindow="0" windowWidth="23040" windowHeight="9075" xr2:uid="{00000000-000D-0000-FFFF-FFFF00000000}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D12" i="1" l="1"/>
  <c r="D11" i="1"/>
  <c r="D13" i="1" s="1"/>
  <c r="D24" i="1"/>
  <c r="D25" i="1"/>
  <c r="D8" i="1"/>
  <c r="D26" i="1" l="1"/>
</calcChain>
</file>

<file path=xl/sharedStrings.xml><?xml version="1.0" encoding="utf-8"?>
<sst xmlns="http://schemas.openxmlformats.org/spreadsheetml/2006/main" count="43" uniqueCount="23">
  <si>
    <t>Tapsony Község Önkormányzata</t>
  </si>
  <si>
    <t>Sor-szám</t>
  </si>
  <si>
    <t>Megnevezés</t>
  </si>
  <si>
    <t xml:space="preserve">Összeg Ft-ban                             </t>
  </si>
  <si>
    <t>1.</t>
  </si>
  <si>
    <t>2.</t>
  </si>
  <si>
    <t> Bankszámlák egyenlege</t>
  </si>
  <si>
    <t>3.</t>
  </si>
  <si>
    <t> Pénztárak és betétkönyvek egyenlege</t>
  </si>
  <si>
    <t>4.</t>
  </si>
  <si>
    <t>Bevételek   ( + )</t>
  </si>
  <si>
    <t>5.</t>
  </si>
  <si>
    <t>Kiadások    ( - )</t>
  </si>
  <si>
    <t>6.</t>
  </si>
  <si>
    <t>7.</t>
  </si>
  <si>
    <t xml:space="preserve"> Bankszámlák egyenlege</t>
  </si>
  <si>
    <t>8.</t>
  </si>
  <si>
    <t>Tapsony Községi Önkormányzat Óvodája</t>
  </si>
  <si>
    <t xml:space="preserve"> Pénzeszközök változása 2017.évben</t>
  </si>
  <si>
    <t xml:space="preserve">Nyitó pénzkészlet 2017. január 01.-én                                </t>
  </si>
  <si>
    <t xml:space="preserve">Záró pénzkészlet 2017. december 31.-én                      </t>
  </si>
  <si>
    <t>6. melléklet</t>
  </si>
  <si>
    <t>a 4/2018.(V.30.)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</si>
</sst>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Arial CE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sz val="11"/>
      <name val="Arial CE"/>
      <charset val="238"/>
    </font>
    <font>
      <sz val="11"/>
      <color rgb="FF0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 indent="1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1" applyFont="1"/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 vertical="center"/>
    </xf>
  </cellXfs>
  <cellStyles count="2">
    <cellStyle name="Normál" xfId="0" builtinId="0"/>
    <cellStyle name="Normál 2 2" xfId="1" xr:uid="{00000000-0005-0000-0000-000001000000}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tabSelected="1" workbookViewId="0">
      <selection activeCell="A3" sqref="A3"/>
    </sheetView>
  </sheetViews>
  <sheetFormatPr defaultColWidth="9.140625" defaultRowHeight="14.25" x14ac:dyDescent="0.2"/>
  <cols>
    <col min="1" max="1" width="4.5703125" style="1" customWidth="1"/>
    <col min="2" max="2" width="11.5703125" style="1" customWidth="1"/>
    <col min="3" max="3" width="38.85546875" style="1" customWidth="1"/>
    <col min="4" max="4" width="25.42578125" style="1" customWidth="1"/>
    <col min="5" max="5" width="0.7109375" style="1" hidden="1" customWidth="1"/>
    <col min="6" max="15" width="9.140625" style="1" hidden="1" customWidth="1"/>
    <col min="16" max="16" width="8.7109375" style="1" hidden="1" customWidth="1"/>
    <col min="17" max="26" width="9.140625" style="1" hidden="1" customWidth="1"/>
    <col min="27" max="16384" width="9.140625" style="1"/>
  </cols>
  <sheetData>
    <row r="1" spans="1:26" x14ac:dyDescent="0.2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">
      <c r="A3" s="13"/>
      <c r="B3" s="20" t="s">
        <v>18</v>
      </c>
      <c r="C3" s="20"/>
      <c r="D3" s="20"/>
      <c r="E3" s="13"/>
    </row>
    <row r="4" spans="1:26" x14ac:dyDescent="0.2">
      <c r="A4" s="13"/>
      <c r="B4" s="14"/>
      <c r="C4" s="14"/>
      <c r="D4" s="14"/>
      <c r="E4" s="13"/>
    </row>
    <row r="5" spans="1:26" x14ac:dyDescent="0.2">
      <c r="A5" s="21" t="s">
        <v>0</v>
      </c>
      <c r="B5" s="21"/>
      <c r="C5" s="21"/>
      <c r="D5" s="21"/>
      <c r="E5" s="13"/>
    </row>
    <row r="6" spans="1:26" x14ac:dyDescent="0.2">
      <c r="A6" s="15"/>
      <c r="B6" s="2"/>
      <c r="C6" s="2"/>
      <c r="D6" s="3"/>
      <c r="E6" s="16"/>
    </row>
    <row r="7" spans="1:26" ht="15" x14ac:dyDescent="0.2">
      <c r="A7" s="15"/>
      <c r="B7" s="4" t="s">
        <v>1</v>
      </c>
      <c r="C7" s="5" t="s">
        <v>2</v>
      </c>
      <c r="D7" s="4" t="s">
        <v>3</v>
      </c>
      <c r="E7" s="16"/>
    </row>
    <row r="8" spans="1:26" ht="15" x14ac:dyDescent="0.2">
      <c r="A8" s="15"/>
      <c r="B8" s="6" t="s">
        <v>4</v>
      </c>
      <c r="C8" s="7" t="s">
        <v>19</v>
      </c>
      <c r="D8" s="8">
        <f>D9+D10</f>
        <v>3096779</v>
      </c>
      <c r="E8" s="16"/>
    </row>
    <row r="9" spans="1:26" x14ac:dyDescent="0.2">
      <c r="A9" s="15"/>
      <c r="B9" s="6" t="s">
        <v>5</v>
      </c>
      <c r="C9" s="9" t="s">
        <v>6</v>
      </c>
      <c r="D9" s="10">
        <v>3087044</v>
      </c>
      <c r="E9" s="16"/>
    </row>
    <row r="10" spans="1:26" x14ac:dyDescent="0.2">
      <c r="A10" s="15"/>
      <c r="B10" s="6" t="s">
        <v>7</v>
      </c>
      <c r="C10" s="9" t="s">
        <v>8</v>
      </c>
      <c r="D10" s="10">
        <v>9735</v>
      </c>
      <c r="E10" s="16"/>
    </row>
    <row r="11" spans="1:26" x14ac:dyDescent="0.2">
      <c r="A11" s="15"/>
      <c r="B11" s="6" t="s">
        <v>9</v>
      </c>
      <c r="C11" s="11" t="s">
        <v>10</v>
      </c>
      <c r="D11" s="10">
        <f>133657003+4384982</f>
        <v>138041985</v>
      </c>
      <c r="E11" s="16"/>
    </row>
    <row r="12" spans="1:26" x14ac:dyDescent="0.2">
      <c r="A12" s="15"/>
      <c r="B12" s="6" t="s">
        <v>11</v>
      </c>
      <c r="C12" s="11" t="s">
        <v>12</v>
      </c>
      <c r="D12" s="10">
        <f>92171531+503800+1319451</f>
        <v>93994782</v>
      </c>
      <c r="E12" s="16"/>
    </row>
    <row r="13" spans="1:26" ht="28.5" x14ac:dyDescent="0.2">
      <c r="A13" s="15"/>
      <c r="B13" s="6" t="s">
        <v>13</v>
      </c>
      <c r="C13" s="7" t="s">
        <v>20</v>
      </c>
      <c r="D13" s="10">
        <f>D11-D12</f>
        <v>44047203</v>
      </c>
      <c r="E13" s="16"/>
    </row>
    <row r="14" spans="1:26" x14ac:dyDescent="0.2">
      <c r="A14" s="15"/>
      <c r="B14" s="6" t="s">
        <v>14</v>
      </c>
      <c r="C14" s="9" t="s">
        <v>15</v>
      </c>
      <c r="D14" s="10">
        <v>43949308</v>
      </c>
      <c r="E14" s="16"/>
    </row>
    <row r="15" spans="1:26" x14ac:dyDescent="0.2">
      <c r="A15" s="15"/>
      <c r="B15" s="6" t="s">
        <v>16</v>
      </c>
      <c r="C15" s="9" t="s">
        <v>8</v>
      </c>
      <c r="D15" s="10">
        <v>97895</v>
      </c>
      <c r="E15" s="16"/>
    </row>
    <row r="16" spans="1:26" x14ac:dyDescent="0.2">
      <c r="A16" s="15"/>
      <c r="B16" s="15"/>
      <c r="C16" s="17"/>
      <c r="D16" s="16"/>
      <c r="E16" s="16"/>
    </row>
    <row r="17" spans="1:5" x14ac:dyDescent="0.2">
      <c r="A17" s="15"/>
      <c r="B17" s="15"/>
      <c r="C17" s="17"/>
      <c r="D17" s="16"/>
      <c r="E17" s="16"/>
    </row>
    <row r="18" spans="1:5" x14ac:dyDescent="0.2">
      <c r="A18" s="22" t="s">
        <v>17</v>
      </c>
      <c r="B18" s="22"/>
      <c r="C18" s="22"/>
      <c r="D18" s="22"/>
      <c r="E18" s="16"/>
    </row>
    <row r="19" spans="1:5" x14ac:dyDescent="0.2">
      <c r="A19" s="15"/>
      <c r="B19" s="2"/>
      <c r="C19" s="2"/>
      <c r="D19" s="3"/>
      <c r="E19" s="16"/>
    </row>
    <row r="20" spans="1:5" ht="15" x14ac:dyDescent="0.2">
      <c r="A20" s="15"/>
      <c r="B20" s="4" t="s">
        <v>1</v>
      </c>
      <c r="C20" s="5" t="s">
        <v>2</v>
      </c>
      <c r="D20" s="4" t="s">
        <v>3</v>
      </c>
      <c r="E20" s="16"/>
    </row>
    <row r="21" spans="1:5" ht="15" x14ac:dyDescent="0.2">
      <c r="A21" s="15"/>
      <c r="B21" s="6" t="s">
        <v>4</v>
      </c>
      <c r="C21" s="7" t="s">
        <v>19</v>
      </c>
      <c r="D21" s="8">
        <v>19154</v>
      </c>
      <c r="E21" s="16"/>
    </row>
    <row r="22" spans="1:5" x14ac:dyDescent="0.2">
      <c r="A22" s="15"/>
      <c r="B22" s="6" t="s">
        <v>5</v>
      </c>
      <c r="C22" s="9" t="s">
        <v>6</v>
      </c>
      <c r="D22" s="10">
        <v>18164</v>
      </c>
      <c r="E22" s="16"/>
    </row>
    <row r="23" spans="1:5" x14ac:dyDescent="0.2">
      <c r="A23" s="15"/>
      <c r="B23" s="6" t="s">
        <v>7</v>
      </c>
      <c r="C23" s="9" t="s">
        <v>8</v>
      </c>
      <c r="D23" s="10">
        <v>990</v>
      </c>
      <c r="E23" s="16"/>
    </row>
    <row r="24" spans="1:5" x14ac:dyDescent="0.2">
      <c r="A24" s="15"/>
      <c r="B24" s="6" t="s">
        <v>9</v>
      </c>
      <c r="C24" s="11" t="s">
        <v>10</v>
      </c>
      <c r="D24" s="10">
        <f>28204+16301726</f>
        <v>16329930</v>
      </c>
      <c r="E24" s="16"/>
    </row>
    <row r="25" spans="1:5" x14ac:dyDescent="0.2">
      <c r="A25" s="15"/>
      <c r="B25" s="6" t="s">
        <v>11</v>
      </c>
      <c r="C25" s="11" t="s">
        <v>12</v>
      </c>
      <c r="D25" s="12">
        <f>16216788+107100</f>
        <v>16323888</v>
      </c>
      <c r="E25" s="16"/>
    </row>
    <row r="26" spans="1:5" ht="28.5" x14ac:dyDescent="0.2">
      <c r="A26" s="15"/>
      <c r="B26" s="6" t="s">
        <v>13</v>
      </c>
      <c r="C26" s="7" t="s">
        <v>20</v>
      </c>
      <c r="D26" s="10">
        <f>D24-D25</f>
        <v>6042</v>
      </c>
      <c r="E26" s="16"/>
    </row>
    <row r="27" spans="1:5" x14ac:dyDescent="0.2">
      <c r="A27" s="15"/>
      <c r="B27" s="6" t="s">
        <v>14</v>
      </c>
      <c r="C27" s="9" t="s">
        <v>15</v>
      </c>
      <c r="D27" s="10">
        <v>5102</v>
      </c>
      <c r="E27" s="16"/>
    </row>
    <row r="28" spans="1:5" x14ac:dyDescent="0.2">
      <c r="A28" s="15"/>
      <c r="B28" s="6" t="s">
        <v>16</v>
      </c>
      <c r="C28" s="9" t="s">
        <v>8</v>
      </c>
      <c r="D28" s="10">
        <v>940</v>
      </c>
      <c r="E28" s="16"/>
    </row>
    <row r="29" spans="1:5" x14ac:dyDescent="0.2">
      <c r="A29" s="15"/>
      <c r="B29" s="15"/>
      <c r="C29" s="17"/>
      <c r="D29" s="16"/>
      <c r="E29" s="16"/>
    </row>
  </sheetData>
  <mergeCells count="5">
    <mergeCell ref="A1:Z1"/>
    <mergeCell ref="A2:Z2"/>
    <mergeCell ref="B3:D3"/>
    <mergeCell ref="A5:D5"/>
    <mergeCell ref="A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2018-05-31T09:25:43Z</dcterms:modified>
</cp:coreProperties>
</file>