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<sst xmlns="http://schemas.openxmlformats.org/spreadsheetml/2006/main" count="30" uniqueCount="30">
  <si>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</si>
  <si>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</si>
  <si>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</si>
  <si>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</si>
  <si>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</si>
  <si>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</si>
  <si>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</si>
  <si>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</si>
  <si>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</si>
  <si>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</si>
  <si>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</si>
  <si>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</si>
  <si>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</si>
  <si>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</si>
  <si>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</si>
  <si>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</si>
  <si>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</si>
  <si>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t>1.Működési célú támogatás áh-n belülről</t>
  </si>
  <si>
    <t>2.Felhalmozási célú tám.áh-n belülről</t>
  </si>
  <si>
    <t>3.Közhatalmi bevételek</t>
  </si>
  <si>
    <t>4.Működési bevételek</t>
  </si>
  <si>
    <t>5.Felhalmozási bevételek</t>
  </si>
  <si>
    <t>6.Működési célú átvett pénzeszköz</t>
  </si>
  <si>
    <t>7.Felhalmozási célú átvett pénze.</t>
  </si>
  <si>
    <t>az önkorányzat 2016.évi előirányzat-felhasználási ütemterve</t>
  </si>
  <si>
    <r>
      <t>8.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</si>
  <si>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09.Költségvetési kiadások</t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</si>
  <si>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</si>
  <si>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4. melléklet</t>
  </si>
  <si>
    <t>az 1/2016. (II.16.)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</si>
</sst>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workbookViewId="0" topLeftCell="A1">
      <selection activeCell="T16" sqref="T16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2" spans="4:9" ht="15">
      <c r="D2" s="23" t="s">
        <v>28</v>
      </c>
      <c r="E2" s="23"/>
      <c r="F2" s="23"/>
      <c r="G2" s="23"/>
      <c r="H2" s="23"/>
      <c r="I2" s="23"/>
    </row>
    <row r="3" spans="4:9" ht="15">
      <c r="D3" s="23" t="s">
        <v>29</v>
      </c>
      <c r="E3" s="23"/>
      <c r="F3" s="23"/>
      <c r="G3" s="23"/>
      <c r="H3" s="23"/>
      <c r="I3" s="23"/>
    </row>
    <row r="4" spans="3:10" ht="15">
      <c r="C4" s="23" t="s">
        <v>24</v>
      </c>
      <c r="D4" s="23"/>
      <c r="E4" s="23"/>
      <c r="F4" s="23"/>
      <c r="G4" s="23"/>
      <c r="H4" s="23"/>
      <c r="I4" s="23"/>
      <c r="J4" s="23"/>
    </row>
    <row r="7" spans="2:14" ht="1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0</v>
      </c>
    </row>
    <row r="8" spans="1:14" ht="18" customHeight="1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7" t="s">
        <v>14</v>
      </c>
    </row>
    <row r="9" spans="1:14" ht="18" customHeight="1">
      <c r="A9" s="20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5" ht="18" customHeight="1">
      <c r="A10" s="8" t="s">
        <v>17</v>
      </c>
      <c r="B10" s="9">
        <f aca="true" t="shared" si="0" ref="B10:M10">B24*$O$10</f>
        <v>1656.7</v>
      </c>
      <c r="C10" s="9">
        <f t="shared" si="0"/>
        <v>4638.76</v>
      </c>
      <c r="D10" s="9">
        <f t="shared" si="0"/>
        <v>2319.38</v>
      </c>
      <c r="E10" s="9">
        <f t="shared" si="0"/>
        <v>2650.7200000000003</v>
      </c>
      <c r="F10" s="9">
        <f t="shared" si="0"/>
        <v>2650.7200000000003</v>
      </c>
      <c r="G10" s="9">
        <f t="shared" si="0"/>
        <v>2650.7200000000003</v>
      </c>
      <c r="H10" s="9">
        <f t="shared" si="0"/>
        <v>2650.7200000000003</v>
      </c>
      <c r="I10" s="9">
        <f t="shared" si="0"/>
        <v>2650.7200000000003</v>
      </c>
      <c r="J10" s="9">
        <f t="shared" si="0"/>
        <v>2650.7200000000003</v>
      </c>
      <c r="K10" s="9">
        <f t="shared" si="0"/>
        <v>2650.7200000000003</v>
      </c>
      <c r="L10" s="9">
        <f t="shared" si="0"/>
        <v>2650.7200000000003</v>
      </c>
      <c r="M10" s="9">
        <f t="shared" si="0"/>
        <v>3313.4</v>
      </c>
      <c r="N10" s="9">
        <f aca="true" t="shared" si="1" ref="N10:N16">SUM(B10:M10)</f>
        <v>33134.00000000001</v>
      </c>
      <c r="O10" s="10">
        <v>33134</v>
      </c>
    </row>
    <row r="11" spans="1:15" ht="18" customHeight="1">
      <c r="A11" s="8" t="s">
        <v>18</v>
      </c>
      <c r="B11" s="9">
        <f aca="true" t="shared" si="2" ref="B11:M11">B24*$O$11</f>
        <v>0</v>
      </c>
      <c r="C11" s="9">
        <f t="shared" si="2"/>
        <v>0</v>
      </c>
      <c r="D11" s="9">
        <f t="shared" si="2"/>
        <v>0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  <c r="M11" s="9">
        <f t="shared" si="2"/>
        <v>0</v>
      </c>
      <c r="N11" s="9">
        <f t="shared" si="1"/>
        <v>0</v>
      </c>
      <c r="O11" s="10">
        <v>0</v>
      </c>
    </row>
    <row r="12" spans="1:15" ht="18" customHeight="1">
      <c r="A12" s="8" t="s">
        <v>19</v>
      </c>
      <c r="B12" s="9">
        <f aca="true" t="shared" si="3" ref="B12:M12">B24*$O$12</f>
        <v>138</v>
      </c>
      <c r="C12" s="9">
        <f t="shared" si="3"/>
        <v>386.40000000000003</v>
      </c>
      <c r="D12" s="9">
        <f t="shared" si="3"/>
        <v>193.20000000000002</v>
      </c>
      <c r="E12" s="9">
        <f t="shared" si="3"/>
        <v>220.8</v>
      </c>
      <c r="F12" s="9">
        <f t="shared" si="3"/>
        <v>220.8</v>
      </c>
      <c r="G12" s="9">
        <f t="shared" si="3"/>
        <v>220.8</v>
      </c>
      <c r="H12" s="9">
        <f t="shared" si="3"/>
        <v>220.8</v>
      </c>
      <c r="I12" s="9">
        <f t="shared" si="3"/>
        <v>220.8</v>
      </c>
      <c r="J12" s="9">
        <f t="shared" si="3"/>
        <v>220.8</v>
      </c>
      <c r="K12" s="9">
        <f t="shared" si="3"/>
        <v>220.8</v>
      </c>
      <c r="L12" s="9">
        <f t="shared" si="3"/>
        <v>220.8</v>
      </c>
      <c r="M12" s="9">
        <f t="shared" si="3"/>
        <v>276</v>
      </c>
      <c r="N12" s="9">
        <f t="shared" si="1"/>
        <v>2760</v>
      </c>
      <c r="O12" s="10">
        <v>2760</v>
      </c>
    </row>
    <row r="13" spans="1:15" ht="18" customHeight="1">
      <c r="A13" s="11" t="s">
        <v>20</v>
      </c>
      <c r="B13" s="9">
        <f aca="true" t="shared" si="4" ref="B13:M13">B24*$O$13</f>
        <v>225.5</v>
      </c>
      <c r="C13" s="9">
        <f t="shared" si="4"/>
        <v>631.4000000000001</v>
      </c>
      <c r="D13" s="9">
        <f t="shared" si="4"/>
        <v>315.70000000000005</v>
      </c>
      <c r="E13" s="9">
        <f t="shared" si="4"/>
        <v>360.8</v>
      </c>
      <c r="F13" s="9">
        <f t="shared" si="4"/>
        <v>360.8</v>
      </c>
      <c r="G13" s="9">
        <f t="shared" si="4"/>
        <v>360.8</v>
      </c>
      <c r="H13" s="9">
        <f t="shared" si="4"/>
        <v>360.8</v>
      </c>
      <c r="I13" s="9">
        <f t="shared" si="4"/>
        <v>360.8</v>
      </c>
      <c r="J13" s="9">
        <f t="shared" si="4"/>
        <v>360.8</v>
      </c>
      <c r="K13" s="9">
        <f t="shared" si="4"/>
        <v>360.8</v>
      </c>
      <c r="L13" s="9">
        <f t="shared" si="4"/>
        <v>360.8</v>
      </c>
      <c r="M13" s="9">
        <f t="shared" si="4"/>
        <v>451</v>
      </c>
      <c r="N13" s="9">
        <f t="shared" si="1"/>
        <v>4510.000000000001</v>
      </c>
      <c r="O13" s="10">
        <v>4510</v>
      </c>
    </row>
    <row r="14" spans="1:15" ht="18" customHeight="1">
      <c r="A14" s="8" t="s">
        <v>21</v>
      </c>
      <c r="B14" s="9">
        <f aca="true" t="shared" si="5" ref="B14:M14">B24*$O$14</f>
        <v>0</v>
      </c>
      <c r="C14" s="9">
        <f t="shared" si="5"/>
        <v>0</v>
      </c>
      <c r="D14" s="9">
        <f t="shared" si="5"/>
        <v>0</v>
      </c>
      <c r="E14" s="9">
        <f t="shared" si="5"/>
        <v>0</v>
      </c>
      <c r="F14" s="9">
        <f t="shared" si="5"/>
        <v>0</v>
      </c>
      <c r="G14" s="9">
        <f t="shared" si="5"/>
        <v>0</v>
      </c>
      <c r="H14" s="9">
        <f t="shared" si="5"/>
        <v>0</v>
      </c>
      <c r="I14" s="9">
        <f t="shared" si="5"/>
        <v>0</v>
      </c>
      <c r="J14" s="9">
        <f t="shared" si="5"/>
        <v>0</v>
      </c>
      <c r="K14" s="9">
        <f t="shared" si="5"/>
        <v>0</v>
      </c>
      <c r="L14" s="9">
        <f t="shared" si="5"/>
        <v>0</v>
      </c>
      <c r="M14" s="9">
        <f t="shared" si="5"/>
        <v>0</v>
      </c>
      <c r="N14" s="9">
        <f t="shared" si="1"/>
        <v>0</v>
      </c>
      <c r="O14" s="10">
        <v>0</v>
      </c>
    </row>
    <row r="15" spans="1:15" ht="18" customHeight="1">
      <c r="A15" s="8" t="s">
        <v>22</v>
      </c>
      <c r="B15" s="9">
        <f aca="true" t="shared" si="6" ref="B15:M15">B24*$O$15</f>
        <v>10</v>
      </c>
      <c r="C15" s="9">
        <f t="shared" si="6"/>
        <v>28.000000000000004</v>
      </c>
      <c r="D15" s="9">
        <f t="shared" si="6"/>
        <v>14.000000000000002</v>
      </c>
      <c r="E15" s="9">
        <f t="shared" si="6"/>
        <v>16</v>
      </c>
      <c r="F15" s="9">
        <f t="shared" si="6"/>
        <v>16</v>
      </c>
      <c r="G15" s="9">
        <f t="shared" si="6"/>
        <v>16</v>
      </c>
      <c r="H15" s="9">
        <f t="shared" si="6"/>
        <v>16</v>
      </c>
      <c r="I15" s="9">
        <f t="shared" si="6"/>
        <v>16</v>
      </c>
      <c r="J15" s="9">
        <f t="shared" si="6"/>
        <v>16</v>
      </c>
      <c r="K15" s="9">
        <f t="shared" si="6"/>
        <v>16</v>
      </c>
      <c r="L15" s="9">
        <f t="shared" si="6"/>
        <v>16</v>
      </c>
      <c r="M15" s="9">
        <f t="shared" si="6"/>
        <v>20</v>
      </c>
      <c r="N15" s="9">
        <f t="shared" si="1"/>
        <v>200</v>
      </c>
      <c r="O15" s="10">
        <v>200</v>
      </c>
    </row>
    <row r="16" spans="1:15" ht="18" customHeight="1">
      <c r="A16" s="8" t="s">
        <v>23</v>
      </c>
      <c r="B16" s="9">
        <f aca="true" t="shared" si="7" ref="B16:M16">B24*$O$16</f>
        <v>0</v>
      </c>
      <c r="C16" s="9">
        <f t="shared" si="7"/>
        <v>0</v>
      </c>
      <c r="D16" s="9">
        <f t="shared" si="7"/>
        <v>0</v>
      </c>
      <c r="E16" s="9">
        <f t="shared" si="7"/>
        <v>0</v>
      </c>
      <c r="F16" s="9">
        <f t="shared" si="7"/>
        <v>0</v>
      </c>
      <c r="G16" s="9">
        <f t="shared" si="7"/>
        <v>0</v>
      </c>
      <c r="H16" s="9">
        <f t="shared" si="7"/>
        <v>0</v>
      </c>
      <c r="I16" s="9">
        <f t="shared" si="7"/>
        <v>0</v>
      </c>
      <c r="J16" s="9">
        <f t="shared" si="7"/>
        <v>0</v>
      </c>
      <c r="K16" s="9">
        <f t="shared" si="7"/>
        <v>0</v>
      </c>
      <c r="L16" s="9">
        <f t="shared" si="7"/>
        <v>0</v>
      </c>
      <c r="M16" s="9">
        <f t="shared" si="7"/>
        <v>0</v>
      </c>
      <c r="N16" s="9">
        <f t="shared" si="1"/>
        <v>0</v>
      </c>
      <c r="O16" s="12">
        <v>0</v>
      </c>
    </row>
    <row r="17" spans="1:15" ht="18" customHeight="1">
      <c r="A17" s="17" t="s">
        <v>25</v>
      </c>
      <c r="B17" s="18">
        <f aca="true" t="shared" si="8" ref="B17:M17">SUM(B10:B16)</f>
        <v>2030.2</v>
      </c>
      <c r="C17" s="18">
        <f t="shared" si="8"/>
        <v>5684.5599999999995</v>
      </c>
      <c r="D17" s="18">
        <f t="shared" si="8"/>
        <v>2842.2799999999997</v>
      </c>
      <c r="E17" s="18">
        <f t="shared" si="8"/>
        <v>3248.3200000000006</v>
      </c>
      <c r="F17" s="18">
        <f t="shared" si="8"/>
        <v>3248.3200000000006</v>
      </c>
      <c r="G17" s="18">
        <f t="shared" si="8"/>
        <v>3248.3200000000006</v>
      </c>
      <c r="H17" s="18">
        <f t="shared" si="8"/>
        <v>3248.3200000000006</v>
      </c>
      <c r="I17" s="18">
        <f t="shared" si="8"/>
        <v>3248.3200000000006</v>
      </c>
      <c r="J17" s="18">
        <f t="shared" si="8"/>
        <v>3248.3200000000006</v>
      </c>
      <c r="K17" s="18">
        <f t="shared" si="8"/>
        <v>3248.3200000000006</v>
      </c>
      <c r="L17" s="18">
        <f t="shared" si="8"/>
        <v>3248.3200000000006</v>
      </c>
      <c r="M17" s="18">
        <f t="shared" si="8"/>
        <v>4060.4</v>
      </c>
      <c r="N17" s="19">
        <f>SUM(B17:M17)</f>
        <v>40604</v>
      </c>
      <c r="O17" s="12">
        <f>SUM(O10:O16)</f>
        <v>40604</v>
      </c>
    </row>
    <row r="18" spans="1:14" ht="18" customHeight="1">
      <c r="A18" s="20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5" ht="18" customHeight="1">
      <c r="A19" s="8" t="s">
        <v>26</v>
      </c>
      <c r="B19" s="9">
        <f aca="true" t="shared" si="9" ref="B19:M19">B24*$O$19</f>
        <v>2030.2</v>
      </c>
      <c r="C19" s="9">
        <f t="shared" si="9"/>
        <v>5684.56</v>
      </c>
      <c r="D19" s="9">
        <f t="shared" si="9"/>
        <v>2842.28</v>
      </c>
      <c r="E19" s="9">
        <f t="shared" si="9"/>
        <v>3248.32</v>
      </c>
      <c r="F19" s="9">
        <f t="shared" si="9"/>
        <v>3248.32</v>
      </c>
      <c r="G19" s="9">
        <f t="shared" si="9"/>
        <v>3248.32</v>
      </c>
      <c r="H19" s="9">
        <f t="shared" si="9"/>
        <v>3248.32</v>
      </c>
      <c r="I19" s="9">
        <f t="shared" si="9"/>
        <v>3248.32</v>
      </c>
      <c r="J19" s="9">
        <f t="shared" si="9"/>
        <v>3248.32</v>
      </c>
      <c r="K19" s="9">
        <f t="shared" si="9"/>
        <v>3248.32</v>
      </c>
      <c r="L19" s="9">
        <f t="shared" si="9"/>
        <v>3248.32</v>
      </c>
      <c r="M19" s="9">
        <f t="shared" si="9"/>
        <v>4060.4</v>
      </c>
      <c r="N19" s="9">
        <f>SUM(B19:M19)</f>
        <v>40604</v>
      </c>
      <c r="O19" s="12">
        <v>40604</v>
      </c>
    </row>
    <row r="20" spans="1:15" ht="18" customHeight="1">
      <c r="A20" s="17" t="s">
        <v>27</v>
      </c>
      <c r="B20" s="18">
        <f aca="true" t="shared" si="10" ref="B20:M20">SUM(B19:B19)</f>
        <v>2030.2</v>
      </c>
      <c r="C20" s="18">
        <f t="shared" si="10"/>
        <v>5684.56</v>
      </c>
      <c r="D20" s="18">
        <f t="shared" si="10"/>
        <v>2842.28</v>
      </c>
      <c r="E20" s="18">
        <f t="shared" si="10"/>
        <v>3248.32</v>
      </c>
      <c r="F20" s="18">
        <f t="shared" si="10"/>
        <v>3248.32</v>
      </c>
      <c r="G20" s="18">
        <f t="shared" si="10"/>
        <v>3248.32</v>
      </c>
      <c r="H20" s="18">
        <f t="shared" si="10"/>
        <v>3248.32</v>
      </c>
      <c r="I20" s="18">
        <f t="shared" si="10"/>
        <v>3248.32</v>
      </c>
      <c r="J20" s="18">
        <f t="shared" si="10"/>
        <v>3248.32</v>
      </c>
      <c r="K20" s="18">
        <f t="shared" si="10"/>
        <v>3248.32</v>
      </c>
      <c r="L20" s="18">
        <f t="shared" si="10"/>
        <v>3248.32</v>
      </c>
      <c r="M20" s="18">
        <f t="shared" si="10"/>
        <v>4060.4</v>
      </c>
      <c r="N20" s="19">
        <f>SUM(N18:N19)</f>
        <v>40604</v>
      </c>
      <c r="O20" s="10">
        <f>SUM(O19:O19)</f>
        <v>40604</v>
      </c>
    </row>
    <row r="24" spans="1:15" s="16" customFormat="1" ht="15">
      <c r="A24" s="13"/>
      <c r="B24" s="14">
        <v>0.05</v>
      </c>
      <c r="C24" s="14">
        <v>0.14</v>
      </c>
      <c r="D24" s="14">
        <v>0.07</v>
      </c>
      <c r="E24" s="14">
        <v>0.08</v>
      </c>
      <c r="F24" s="14">
        <v>0.08</v>
      </c>
      <c r="G24" s="14">
        <v>0.08</v>
      </c>
      <c r="H24" s="14">
        <v>0.08</v>
      </c>
      <c r="I24" s="14">
        <v>0.08</v>
      </c>
      <c r="J24" s="14">
        <v>0.08</v>
      </c>
      <c r="K24" s="14">
        <v>0.08</v>
      </c>
      <c r="L24" s="14">
        <v>0.08</v>
      </c>
      <c r="M24" s="14">
        <v>0.1</v>
      </c>
      <c r="N24" s="15">
        <f>SUM(B24:M24)</f>
        <v>0.9999999999999998</v>
      </c>
      <c r="O24" s="2"/>
    </row>
    <row r="25" spans="1:14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sheetProtection/>
  <mergeCells count="5">
    <mergeCell ref="A9:N9"/>
    <mergeCell ref="A18:N18"/>
    <mergeCell ref="D2:I2"/>
    <mergeCell ref="D3:I3"/>
    <mergeCell ref="C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Moni</cp:lastModifiedBy>
  <cp:lastPrinted>2015-02-27T13:21:42Z</cp:lastPrinted>
  <dcterms:created xsi:type="dcterms:W3CDTF">2014-02-03T14:08:15Z</dcterms:created>
  <dcterms:modified xsi:type="dcterms:W3CDTF">2016-02-18T14:51:07Z</dcterms:modified>
  <cp:category/>
  <cp:version/>
  <cp:contentType/>
  <cp:contentStatus/>
</cp:coreProperties>
</file>