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37" i="1"/>
  <c r="I35"/>
  <c r="I37" s="1"/>
  <c r="G35"/>
  <c r="G22"/>
  <c r="G37" s="1"/>
  <c r="B17"/>
  <c r="B22" s="1"/>
  <c r="B37" l="1"/>
  <c r="D22"/>
  <c r="D37" s="1"/>
</calcChain>
</file>

<file path=xl/sharedStrings.xml><?xml version="1.0" encoding="utf-8"?>
<sst xmlns="http://schemas.openxmlformats.org/spreadsheetml/2006/main" count="62" uniqueCount="52">
  <si>
    <t>Napsugár Óvoda</t>
  </si>
  <si>
    <t>adatok e Ft-ban</t>
  </si>
  <si>
    <t>Működési bevételek</t>
  </si>
  <si>
    <t>Összesen</t>
  </si>
  <si>
    <t>Módosítás május</t>
  </si>
  <si>
    <t>Mód. ei.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</si>
  <si>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</si>
  <si>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</si>
  <si>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</si>
  <si>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</si>
  <si>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</si>
  <si>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</si>
  <si>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</si>
  <si>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</si>
  <si>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</si>
  <si>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</si>
  <si>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</si>
  <si>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</si>
  <si>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</si>
  <si>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</si>
  <si>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</si>
  <si>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</si>
  <si>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</si>
  <si>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</si>
  <si>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</si>
  <si>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</si>
  <si>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</si>
  <si>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</si>
  <si>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</si>
  <si>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</si>
  <si>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</si>
  <si>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</si>
  <si>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</si>
  <si>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</si>
  <si>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</si>
  <si>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</si>
  <si>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</si>
  <si>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</si>
  <si>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</si>
  <si>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</si>
  <si>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</si>
  <si>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</si>
  <si>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</si>
  <si>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</si>
  <si>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</si>
  <si>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</si>
  <si>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</si>
  <si>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</si>
  <si>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</si>
  <si>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</si>
  <si>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</si>
  <si>
    <t>15.. sz. melléklet a 3/2014. (II.21.)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</si>
</sst>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9" xfId="0" applyFont="1" applyBorder="1"/>
    <xf numFmtId="3" fontId="0" fillId="0" borderId="10" xfId="0" applyNumberFormat="1" applyFont="1" applyBorder="1"/>
    <xf numFmtId="0" fontId="5" fillId="0" borderId="7" xfId="0" applyFont="1" applyBorder="1" applyAlignment="1">
      <alignment horizontal="left"/>
    </xf>
    <xf numFmtId="3" fontId="0" fillId="0" borderId="7" xfId="0" applyNumberFormat="1" applyFont="1" applyBorder="1"/>
    <xf numFmtId="3" fontId="0" fillId="0" borderId="12" xfId="0" applyNumberFormat="1" applyFont="1" applyBorder="1"/>
    <xf numFmtId="0" fontId="0" fillId="0" borderId="11" xfId="0" quotePrefix="1" applyFont="1" applyBorder="1"/>
    <xf numFmtId="0" fontId="0" fillId="0" borderId="11" xfId="0" quotePrefix="1" applyFont="1" applyFill="1" applyBorder="1"/>
    <xf numFmtId="0" fontId="5" fillId="0" borderId="7" xfId="0" applyFont="1" applyFill="1" applyBorder="1" applyAlignment="1">
      <alignment horizontal="left"/>
    </xf>
    <xf numFmtId="3" fontId="0" fillId="0" borderId="7" xfId="0" applyNumberFormat="1" applyFont="1" applyFill="1" applyBorder="1"/>
    <xf numFmtId="0" fontId="0" fillId="0" borderId="11" xfId="0" applyFont="1" applyFill="1" applyBorder="1"/>
    <xf numFmtId="0" fontId="4" fillId="0" borderId="11" xfId="0" applyFont="1" applyFill="1" applyBorder="1"/>
    <xf numFmtId="3" fontId="4" fillId="0" borderId="7" xfId="0" applyNumberFormat="1" applyFont="1" applyFill="1" applyBorder="1"/>
    <xf numFmtId="3" fontId="0" fillId="0" borderId="7" xfId="0" quotePrefix="1" applyNumberFormat="1" applyFont="1" applyFill="1" applyBorder="1"/>
    <xf numFmtId="0" fontId="0" fillId="0" borderId="13" xfId="0" quotePrefix="1" applyFont="1" applyFill="1" applyBorder="1"/>
    <xf numFmtId="3" fontId="0" fillId="0" borderId="14" xfId="0" applyNumberFormat="1" applyFont="1" applyBorder="1"/>
    <xf numFmtId="3" fontId="0" fillId="0" borderId="15" xfId="0" quotePrefix="1" applyNumberFormat="1" applyFont="1" applyFill="1" applyBorder="1"/>
    <xf numFmtId="3" fontId="0" fillId="0" borderId="15" xfId="0" applyNumberFormat="1" applyFont="1" applyFill="1" applyBorder="1"/>
    <xf numFmtId="0" fontId="4" fillId="0" borderId="16" xfId="0" applyFont="1" applyFill="1" applyBorder="1"/>
    <xf numFmtId="3" fontId="4" fillId="0" borderId="17" xfId="0" applyNumberFormat="1" applyFont="1" applyBorder="1"/>
    <xf numFmtId="3" fontId="4" fillId="0" borderId="18" xfId="0" quotePrefix="1" applyNumberFormat="1" applyFont="1" applyFill="1" applyBorder="1"/>
    <xf numFmtId="3" fontId="4" fillId="0" borderId="18" xfId="0" applyNumberFormat="1" applyFont="1" applyBorder="1"/>
    <xf numFmtId="0" fontId="0" fillId="0" borderId="0" xfId="0" applyFont="1"/>
    <xf numFmtId="3" fontId="0" fillId="0" borderId="0" xfId="0" applyNumberFormat="1" applyFont="1" applyFill="1" applyBorder="1"/>
    <xf numFmtId="0" fontId="4" fillId="0" borderId="19" xfId="0" applyFont="1" applyBorder="1"/>
    <xf numFmtId="0" fontId="0" fillId="0" borderId="2" xfId="0" applyFont="1" applyBorder="1"/>
    <xf numFmtId="0" fontId="4" fillId="0" borderId="3" xfId="0" applyFont="1" applyBorder="1"/>
    <xf numFmtId="3" fontId="0" fillId="0" borderId="3" xfId="0" applyNumberFormat="1" applyFont="1" applyBorder="1"/>
    <xf numFmtId="0" fontId="6" fillId="0" borderId="20" xfId="0" applyFont="1" applyBorder="1"/>
    <xf numFmtId="0" fontId="0" fillId="0" borderId="7" xfId="0" applyFont="1" applyBorder="1"/>
    <xf numFmtId="0" fontId="0" fillId="0" borderId="20" xfId="0" quotePrefix="1" applyFont="1" applyBorder="1"/>
    <xf numFmtId="0" fontId="0" fillId="0" borderId="7" xfId="0" quotePrefix="1" applyFont="1" applyFill="1" applyBorder="1"/>
    <xf numFmtId="0" fontId="0" fillId="0" borderId="20" xfId="0" quotePrefix="1" applyFont="1" applyFill="1" applyBorder="1"/>
    <xf numFmtId="0" fontId="0" fillId="0" borderId="8" xfId="0" quotePrefix="1" applyFont="1" applyFill="1" applyBorder="1"/>
    <xf numFmtId="0" fontId="6" fillId="0" borderId="21" xfId="0" applyFont="1" applyBorder="1"/>
    <xf numFmtId="0" fontId="0" fillId="0" borderId="15" xfId="0" quotePrefix="1" applyFont="1" applyFill="1" applyBorder="1"/>
    <xf numFmtId="3" fontId="0" fillId="0" borderId="15" xfId="0" applyNumberFormat="1" applyFont="1" applyBorder="1"/>
    <xf numFmtId="0" fontId="4" fillId="0" borderId="16" xfId="0" applyFont="1" applyBorder="1"/>
    <xf numFmtId="0" fontId="4" fillId="0" borderId="18" xfId="0" applyFont="1" applyFill="1" applyBorder="1"/>
    <xf numFmtId="3" fontId="0" fillId="0" borderId="0" xfId="0" applyNumberFormat="1" applyFont="1"/>
    <xf numFmtId="0" fontId="4" fillId="0" borderId="0" xfId="0" applyFont="1" applyFill="1" applyBorder="1"/>
    <xf numFmtId="3" fontId="4" fillId="0" borderId="0" xfId="0" applyNumberFormat="1" applyFont="1"/>
    <xf numFmtId="0" fontId="4" fillId="0" borderId="0" xfId="0" applyFont="1"/>
    <xf numFmtId="0" fontId="0" fillId="0" borderId="11" xfId="0" applyFont="1" applyBorder="1" applyAlignment="1">
      <alignment wrapText="1"/>
    </xf>
    <xf numFmtId="0" fontId="0" fillId="0" borderId="7" xfId="0" quotePrefix="1" applyFont="1" applyBorder="1" applyAlignment="1">
      <alignment wrapText="1"/>
    </xf>
    <xf numFmtId="0" fontId="0" fillId="0" borderId="7" xfId="0" quotePrefix="1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A4" sqref="A4:I4"/>
    </sheetView>
  </sheetViews>
  <sheetFormatPr defaultColWidth="47.7109375" defaultRowHeight="15"/>
  <cols>
    <col min="2" max="2" width="10.5703125" customWidth="1"/>
    <col min="3" max="3" width="12.140625" customWidth="1"/>
    <col min="4" max="4" width="10.140625" customWidth="1"/>
    <col min="5" max="5" width="4.28515625" customWidth="1"/>
    <col min="6" max="6" width="42.42578125" customWidth="1"/>
    <col min="7" max="7" width="9.85546875" customWidth="1"/>
    <col min="8" max="9" width="10" customWidth="1"/>
  </cols>
  <sheetData>
    <row r="1" spans="1:9">
      <c r="A1" s="50" t="s">
        <v>51</v>
      </c>
      <c r="B1" s="50"/>
      <c r="C1" s="50"/>
      <c r="D1" s="50"/>
      <c r="E1" s="50"/>
      <c r="F1" s="50"/>
      <c r="G1" s="50"/>
      <c r="H1" s="50"/>
      <c r="I1" s="50"/>
    </row>
    <row r="3" spans="1:9" ht="15.75">
      <c r="A3" s="51" t="s">
        <v>0</v>
      </c>
      <c r="B3" s="51"/>
      <c r="C3" s="51"/>
      <c r="D3" s="51"/>
      <c r="E3" s="51"/>
      <c r="F3" s="51"/>
      <c r="G3" s="51"/>
      <c r="H3" s="51"/>
      <c r="I3" s="51"/>
    </row>
    <row r="4" spans="1:9" ht="15.75" thickBot="1">
      <c r="A4" s="52" t="s">
        <v>1</v>
      </c>
      <c r="B4" s="52"/>
      <c r="C4" s="52"/>
      <c r="D4" s="52"/>
      <c r="E4" s="52"/>
      <c r="F4" s="52"/>
      <c r="G4" s="52"/>
      <c r="H4" s="52"/>
      <c r="I4" s="52"/>
    </row>
    <row r="5" spans="1:9">
      <c r="A5" s="53" t="s">
        <v>2</v>
      </c>
      <c r="B5" s="48" t="s">
        <v>3</v>
      </c>
      <c r="C5" s="46" t="s">
        <v>4</v>
      </c>
      <c r="D5" s="48" t="s">
        <v>5</v>
      </c>
      <c r="F5" s="55" t="s">
        <v>6</v>
      </c>
      <c r="G5" s="57" t="s">
        <v>3</v>
      </c>
      <c r="H5" s="46" t="s">
        <v>4</v>
      </c>
      <c r="I5" s="48" t="s">
        <v>5</v>
      </c>
    </row>
    <row r="6" spans="1:9" ht="15.75" thickBot="1">
      <c r="A6" s="54"/>
      <c r="B6" s="49"/>
      <c r="C6" s="47"/>
      <c r="D6" s="49"/>
      <c r="F6" s="56"/>
      <c r="G6" s="58"/>
      <c r="H6" s="47"/>
      <c r="I6" s="49"/>
    </row>
    <row r="7" spans="1:9">
      <c r="A7" s="1" t="s">
        <v>7</v>
      </c>
      <c r="B7" s="2"/>
      <c r="C7" s="2"/>
      <c r="D7" s="2"/>
      <c r="F7" s="3" t="s">
        <v>8</v>
      </c>
      <c r="G7" s="4">
        <v>35066</v>
      </c>
      <c r="H7" s="4">
        <v>-45</v>
      </c>
      <c r="I7" s="4">
        <v>35021</v>
      </c>
    </row>
    <row r="8" spans="1:9" ht="30">
      <c r="A8" s="43" t="s">
        <v>9</v>
      </c>
      <c r="B8" s="5"/>
      <c r="C8" s="5"/>
      <c r="D8" s="5"/>
      <c r="F8" s="3" t="s">
        <v>10</v>
      </c>
      <c r="G8" s="4">
        <v>9386</v>
      </c>
      <c r="H8" s="4">
        <v>65</v>
      </c>
      <c r="I8" s="4">
        <v>9451</v>
      </c>
    </row>
    <row r="9" spans="1:9">
      <c r="A9" s="6" t="s">
        <v>11</v>
      </c>
      <c r="B9" s="5"/>
      <c r="C9" s="5"/>
      <c r="D9" s="5"/>
      <c r="F9" s="3" t="s">
        <v>12</v>
      </c>
      <c r="G9" s="4">
        <v>4325</v>
      </c>
      <c r="H9" s="4">
        <v>895</v>
      </c>
      <c r="I9" s="4">
        <v>5220</v>
      </c>
    </row>
    <row r="10" spans="1:9">
      <c r="A10" s="7" t="s">
        <v>13</v>
      </c>
      <c r="B10" s="5"/>
      <c r="C10" s="5"/>
      <c r="D10" s="5"/>
      <c r="F10" s="8" t="s">
        <v>14</v>
      </c>
      <c r="G10" s="4">
        <v>0</v>
      </c>
      <c r="H10" s="4"/>
      <c r="I10" s="4"/>
    </row>
    <row r="11" spans="1:9">
      <c r="A11" s="6" t="s">
        <v>15</v>
      </c>
      <c r="B11" s="5"/>
      <c r="C11" s="5"/>
      <c r="D11" s="5"/>
      <c r="F11" s="9" t="s">
        <v>16</v>
      </c>
      <c r="G11" s="9">
        <v>0</v>
      </c>
      <c r="H11" s="9"/>
      <c r="I11" s="9"/>
    </row>
    <row r="12" spans="1:9">
      <c r="A12" s="7" t="s">
        <v>17</v>
      </c>
      <c r="B12" s="5"/>
      <c r="C12" s="5"/>
      <c r="D12" s="5"/>
      <c r="F12" s="9" t="s">
        <v>18</v>
      </c>
      <c r="G12" s="9">
        <v>0</v>
      </c>
      <c r="H12" s="9"/>
      <c r="I12" s="9"/>
    </row>
    <row r="13" spans="1:9">
      <c r="A13" s="7" t="s">
        <v>19</v>
      </c>
      <c r="B13" s="5"/>
      <c r="C13" s="5"/>
      <c r="D13" s="5"/>
      <c r="F13" s="9" t="s">
        <v>20</v>
      </c>
      <c r="G13" s="9">
        <v>0</v>
      </c>
      <c r="H13" s="9">
        <v>515</v>
      </c>
      <c r="I13" s="9">
        <v>515</v>
      </c>
    </row>
    <row r="14" spans="1:9">
      <c r="A14" s="7" t="s">
        <v>21</v>
      </c>
      <c r="B14" s="5"/>
      <c r="C14" s="5"/>
      <c r="D14" s="5"/>
      <c r="F14" s="9" t="s">
        <v>22</v>
      </c>
      <c r="G14" s="9">
        <v>0</v>
      </c>
      <c r="H14" s="9"/>
      <c r="I14" s="9"/>
    </row>
    <row r="15" spans="1:9">
      <c r="A15" s="10" t="s">
        <v>23</v>
      </c>
      <c r="B15" s="5">
        <v>5</v>
      </c>
      <c r="C15" s="5">
        <v>40</v>
      </c>
      <c r="D15" s="5">
        <v>45</v>
      </c>
      <c r="F15" s="9"/>
      <c r="G15" s="9"/>
      <c r="H15" s="9"/>
      <c r="I15" s="9"/>
    </row>
    <row r="16" spans="1:9">
      <c r="A16" s="10" t="s">
        <v>24</v>
      </c>
      <c r="B16" s="5"/>
      <c r="C16" s="5"/>
      <c r="D16" s="5"/>
      <c r="F16" s="9"/>
      <c r="G16" s="9"/>
      <c r="H16" s="9"/>
      <c r="I16" s="9"/>
    </row>
    <row r="17" spans="1:9">
      <c r="A17" s="11" t="s">
        <v>25</v>
      </c>
      <c r="B17" s="5">
        <f>SUM(B18:B21)</f>
        <v>48772</v>
      </c>
      <c r="C17" s="5">
        <v>1390</v>
      </c>
      <c r="D17" s="5">
        <v>50162</v>
      </c>
      <c r="F17" s="12" t="s">
        <v>26</v>
      </c>
      <c r="G17" s="9"/>
      <c r="H17" s="9"/>
      <c r="I17" s="9"/>
    </row>
    <row r="18" spans="1:9">
      <c r="A18" s="7" t="s">
        <v>27</v>
      </c>
      <c r="B18" s="5"/>
      <c r="C18" s="5"/>
      <c r="D18" s="5"/>
      <c r="F18" s="13" t="s">
        <v>28</v>
      </c>
      <c r="G18" s="9"/>
      <c r="H18" s="9"/>
      <c r="I18" s="9"/>
    </row>
    <row r="19" spans="1:9">
      <c r="A19" s="7" t="s">
        <v>29</v>
      </c>
      <c r="B19" s="5"/>
      <c r="C19" s="5"/>
      <c r="D19" s="5"/>
      <c r="F19" s="13" t="s">
        <v>30</v>
      </c>
      <c r="G19" s="9"/>
      <c r="H19" s="9"/>
      <c r="I19" s="9"/>
    </row>
    <row r="20" spans="1:9">
      <c r="A20" s="7" t="s">
        <v>31</v>
      </c>
      <c r="B20" s="5"/>
      <c r="C20" s="5">
        <v>1324</v>
      </c>
      <c r="D20" s="5">
        <v>1324</v>
      </c>
      <c r="F20" s="13" t="s">
        <v>32</v>
      </c>
      <c r="G20" s="9"/>
      <c r="H20" s="9"/>
      <c r="I20" s="9"/>
    </row>
    <row r="21" spans="1:9" ht="15.75" thickBot="1">
      <c r="A21" s="14" t="s">
        <v>32</v>
      </c>
      <c r="B21" s="15">
        <v>48772</v>
      </c>
      <c r="C21" s="15">
        <v>66</v>
      </c>
      <c r="D21" s="15">
        <v>48838</v>
      </c>
      <c r="F21" s="16"/>
      <c r="G21" s="17"/>
      <c r="H21" s="17"/>
      <c r="I21" s="17"/>
    </row>
    <row r="22" spans="1:9" ht="15.75" thickBot="1">
      <c r="A22" s="18" t="s">
        <v>33</v>
      </c>
      <c r="B22" s="19">
        <f>B7+B8+B14+B15+B16+B17</f>
        <v>48777</v>
      </c>
      <c r="C22" s="19">
        <v>1430</v>
      </c>
      <c r="D22" s="19">
        <f>SUM(B22:C22)</f>
        <v>50207</v>
      </c>
      <c r="F22" s="20" t="s">
        <v>34</v>
      </c>
      <c r="G22" s="21">
        <f>G7+G8+G9+G10+G11+G12+G13+G14+G17</f>
        <v>48777</v>
      </c>
      <c r="H22" s="21">
        <v>1430</v>
      </c>
      <c r="I22" s="21">
        <v>50207</v>
      </c>
    </row>
    <row r="23" spans="1:9" ht="15.75" thickBot="1">
      <c r="A23" s="22"/>
      <c r="B23" s="22"/>
      <c r="C23" s="22"/>
      <c r="D23" s="22"/>
      <c r="F23" s="23"/>
      <c r="G23" s="23"/>
    </row>
    <row r="24" spans="1:9">
      <c r="A24" s="24" t="s">
        <v>35</v>
      </c>
      <c r="B24" s="25"/>
      <c r="C24" s="25"/>
      <c r="D24" s="25"/>
      <c r="F24" s="26" t="s">
        <v>36</v>
      </c>
      <c r="G24" s="27"/>
      <c r="H24" s="27"/>
      <c r="I24" s="27"/>
    </row>
    <row r="25" spans="1:9">
      <c r="A25" s="28" t="s">
        <v>37</v>
      </c>
      <c r="B25" s="5"/>
      <c r="C25" s="5"/>
      <c r="D25" s="5"/>
      <c r="F25" s="29" t="s">
        <v>38</v>
      </c>
      <c r="G25" s="4">
        <v>200</v>
      </c>
      <c r="H25" s="4">
        <v>963</v>
      </c>
      <c r="I25" s="4">
        <v>1163</v>
      </c>
    </row>
    <row r="26" spans="1:9" ht="30">
      <c r="A26" s="28" t="s">
        <v>39</v>
      </c>
      <c r="B26" s="5"/>
      <c r="C26" s="5"/>
      <c r="D26" s="5"/>
      <c r="F26" s="44" t="s">
        <v>40</v>
      </c>
      <c r="G26" s="4"/>
      <c r="H26" s="4"/>
      <c r="I26" s="4"/>
    </row>
    <row r="27" spans="1:9">
      <c r="A27" s="30" t="s">
        <v>11</v>
      </c>
      <c r="B27" s="5"/>
      <c r="C27" s="5"/>
      <c r="D27" s="5"/>
      <c r="F27" s="31" t="s">
        <v>41</v>
      </c>
      <c r="G27" s="4"/>
      <c r="H27" s="4"/>
      <c r="I27" s="4"/>
    </row>
    <row r="28" spans="1:9" ht="30">
      <c r="A28" s="32" t="s">
        <v>13</v>
      </c>
      <c r="B28" s="5"/>
      <c r="C28" s="5"/>
      <c r="D28" s="5"/>
      <c r="F28" s="45" t="s">
        <v>40</v>
      </c>
      <c r="G28" s="4"/>
      <c r="H28" s="4"/>
      <c r="I28" s="4"/>
    </row>
    <row r="29" spans="1:9" ht="30">
      <c r="A29" s="30" t="s">
        <v>15</v>
      </c>
      <c r="B29" s="5"/>
      <c r="C29" s="5"/>
      <c r="D29" s="5"/>
      <c r="F29" s="45" t="s">
        <v>42</v>
      </c>
      <c r="G29" s="4"/>
      <c r="H29" s="4"/>
      <c r="I29" s="4"/>
    </row>
    <row r="30" spans="1:9" ht="30">
      <c r="A30" s="32" t="s">
        <v>17</v>
      </c>
      <c r="B30" s="5"/>
      <c r="C30" s="5"/>
      <c r="D30" s="5"/>
      <c r="F30" s="45" t="s">
        <v>43</v>
      </c>
      <c r="G30" s="4"/>
      <c r="H30" s="4"/>
      <c r="I30" s="4"/>
    </row>
    <row r="31" spans="1:9">
      <c r="A31" s="32" t="s">
        <v>19</v>
      </c>
      <c r="B31" s="5"/>
      <c r="C31" s="5"/>
      <c r="D31" s="5"/>
      <c r="F31" s="33"/>
      <c r="G31" s="4"/>
      <c r="H31" s="4"/>
      <c r="I31" s="4"/>
    </row>
    <row r="32" spans="1:9">
      <c r="A32" s="32" t="s">
        <v>44</v>
      </c>
      <c r="B32" s="5">
        <v>200</v>
      </c>
      <c r="C32" s="5">
        <v>963</v>
      </c>
      <c r="D32" s="5">
        <v>1163</v>
      </c>
      <c r="F32" s="33"/>
      <c r="G32" s="4"/>
      <c r="H32" s="4"/>
      <c r="I32" s="4"/>
    </row>
    <row r="33" spans="1:9">
      <c r="A33" s="28" t="s">
        <v>45</v>
      </c>
      <c r="B33" s="5"/>
      <c r="C33" s="5"/>
      <c r="D33" s="5"/>
      <c r="F33" s="31"/>
      <c r="G33" s="4"/>
      <c r="H33" s="4"/>
      <c r="I33" s="4"/>
    </row>
    <row r="34" spans="1:9" ht="15.75" thickBot="1">
      <c r="A34" s="34" t="s">
        <v>46</v>
      </c>
      <c r="B34" s="15"/>
      <c r="C34" s="15"/>
      <c r="D34" s="15"/>
      <c r="F34" s="35"/>
      <c r="G34" s="36"/>
      <c r="H34" s="36"/>
      <c r="I34" s="36"/>
    </row>
    <row r="35" spans="1:9" ht="15.75" thickBot="1">
      <c r="A35" s="37" t="s">
        <v>47</v>
      </c>
      <c r="B35" s="19">
        <v>200</v>
      </c>
      <c r="C35" s="19">
        <v>963</v>
      </c>
      <c r="D35" s="19">
        <v>1163</v>
      </c>
      <c r="F35" s="38" t="s">
        <v>48</v>
      </c>
      <c r="G35" s="21">
        <f>G25+G27+G29+G30</f>
        <v>200</v>
      </c>
      <c r="H35" s="21">
        <v>963</v>
      </c>
      <c r="I35" s="21">
        <f>I25+I27+I29+I30</f>
        <v>1163</v>
      </c>
    </row>
    <row r="36" spans="1:9">
      <c r="A36" s="22"/>
      <c r="B36" s="39"/>
      <c r="C36" s="39"/>
      <c r="D36" s="39"/>
    </row>
    <row r="37" spans="1:9">
      <c r="A37" s="40" t="s">
        <v>49</v>
      </c>
      <c r="B37" s="41">
        <f>B22+B35</f>
        <v>48977</v>
      </c>
      <c r="C37" s="41">
        <v>2393</v>
      </c>
      <c r="D37" s="41">
        <f>D22+D35</f>
        <v>51370</v>
      </c>
      <c r="F37" s="42" t="s">
        <v>50</v>
      </c>
      <c r="G37" s="41">
        <f>G22+G35</f>
        <v>48977</v>
      </c>
      <c r="H37" s="41">
        <f>H22+H35</f>
        <v>2393</v>
      </c>
      <c r="I37" s="41">
        <f>I22+I35</f>
        <v>51370</v>
      </c>
    </row>
  </sheetData>
  <mergeCells count="11">
    <mergeCell ref="H5:H6"/>
    <mergeCell ref="I5:I6"/>
    <mergeCell ref="A1:I1"/>
    <mergeCell ref="A3:I3"/>
    <mergeCell ref="A4:I4"/>
    <mergeCell ref="A5:A6"/>
    <mergeCell ref="B5:B6"/>
    <mergeCell ref="C5:C6"/>
    <mergeCell ref="D5:D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2015-05-28T12:45:25Z</dcterms:created>
  <dcterms:modified xsi:type="dcterms:W3CDTF">2015-06-01T13:38:23Z</dcterms:modified>
</cp:coreProperties>
</file>