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0875" activeTab="1"/>
  </bookViews>
  <sheets>
    <sheet name="2.1" sheetId="1" r:id="rId1"/>
    <sheet name="2.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<sst xmlns="http://schemas.openxmlformats.org/spreadsheetml/2006/main" count="62" uniqueCount="52">
  <si>
    <t>Saját bevételek</t>
  </si>
  <si>
    <t>Működési célú ktgvetési támogatás</t>
  </si>
  <si>
    <t>Támogatás értékű bevételek</t>
  </si>
  <si>
    <t>Kiadás</t>
  </si>
  <si>
    <t>Egyenleg (bevétel-kiadás)</t>
  </si>
  <si>
    <t>Helyi önkormányzat</t>
  </si>
  <si>
    <t>Lakóingatlan bérbeadása, üzemeltetése</t>
  </si>
  <si>
    <t>Zöldterület kezelés</t>
  </si>
  <si>
    <t>Közvilágítás</t>
  </si>
  <si>
    <t>Önkormányzati igazgatás</t>
  </si>
  <si>
    <t>Család- és nővédelmi egészségügyi gondozás</t>
  </si>
  <si>
    <t>Ifjúság-egészségügyi gondozás</t>
  </si>
  <si>
    <t>Szociális ellátások</t>
  </si>
  <si>
    <t>Közfoglalkoztatott dolgozók</t>
  </si>
  <si>
    <t>Köztemető-fenntartás és -működtetés</t>
  </si>
  <si>
    <t>Összesen:</t>
  </si>
  <si>
    <t>Nem lakóingatlan bérbeadása, üzemeltetése</t>
  </si>
  <si>
    <t>Temetési segély</t>
  </si>
  <si>
    <t>Civil szervezetek működési támogatása</t>
  </si>
  <si>
    <t>Felújítási és felhalmozási feladatok</t>
  </si>
  <si>
    <t>Mindösszesen:</t>
  </si>
  <si>
    <t>Konyha</t>
  </si>
  <si>
    <t>Mázsálás</t>
  </si>
  <si>
    <t>Szennyviz szippantás</t>
  </si>
  <si>
    <t>Nőgyógyászati ellátás</t>
  </si>
  <si>
    <t>BURSA ösztöndíj</t>
  </si>
  <si>
    <t>Átmeneti segély</t>
  </si>
  <si>
    <t>Közutak  fenntartása</t>
  </si>
  <si>
    <t>Szociális étkeztetés</t>
  </si>
  <si>
    <t>Fogorvosi alapellátás</t>
  </si>
  <si>
    <t>Művelődési tevékenység</t>
  </si>
  <si>
    <t>Orvosi ügyelet</t>
  </si>
  <si>
    <t>Ecsegfalvi Óvoda</t>
  </si>
  <si>
    <t>Óvodai nevelés</t>
  </si>
  <si>
    <t>Óvodai intézményi étkeztetés</t>
  </si>
  <si>
    <t>Iskolai intézményi étkeztetés</t>
  </si>
  <si>
    <t>Közművelődési könyvtár</t>
  </si>
  <si>
    <t>Rendezvények</t>
  </si>
  <si>
    <t>Feladat megnevezése</t>
  </si>
  <si>
    <t>Összesen</t>
  </si>
  <si>
    <t>Közkifolyó, vízellátás</t>
  </si>
  <si>
    <t>Községgazdálkodás</t>
  </si>
  <si>
    <t>Közhatalmi bevételek</t>
  </si>
  <si>
    <t>Pénzátadás</t>
  </si>
  <si>
    <t>Szociális kölcsön</t>
  </si>
  <si>
    <t>Ingatlan vásárlás</t>
  </si>
  <si>
    <t>Kötelező feladatok mérlege 2015. évi költségvetéshez</t>
  </si>
  <si>
    <t xml:space="preserve"> </t>
  </si>
  <si>
    <t>Önként vállalt feladatok mérlege 2015. évi költségvetéshez</t>
  </si>
  <si>
    <t>Háziorvosi alapellátás</t>
  </si>
  <si>
    <t>2.1. melléklet Ecsegfalva Község Önkormányzat Képviselő-testületének  1/2015. (II. 4.)  önkormányzati rendeletéhez</t>
  </si>
  <si>
    <t>2.2. melléklet Ecsegfalva Község Önkormányzat Képviselő-testületének  1/2015. (II. 4.) 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</si>
</sst>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54">
      <alignment/>
      <protection/>
    </xf>
    <xf numFmtId="0" fontId="4" fillId="0" borderId="10" xfId="54" applyFont="1" applyBorder="1" applyAlignment="1">
      <alignment horizontal="center" vertical="center" wrapText="1"/>
      <protection/>
    </xf>
    <xf numFmtId="0" fontId="5" fillId="33" borderId="11" xfId="54" applyFont="1" applyFill="1" applyBorder="1" applyAlignment="1">
      <alignment horizontal="left" indent="1"/>
      <protection/>
    </xf>
    <xf numFmtId="3" fontId="5" fillId="33" borderId="11" xfId="54" applyNumberFormat="1" applyFont="1" applyFill="1" applyBorder="1" applyAlignment="1">
      <alignment horizontal="right" indent="1"/>
      <protection/>
    </xf>
    <xf numFmtId="3" fontId="5" fillId="33" borderId="11" xfId="54" applyNumberFormat="1" applyFont="1" applyFill="1" applyBorder="1" applyAlignment="1">
      <alignment horizontal="right" vertical="center" indent="1"/>
      <protection/>
    </xf>
    <xf numFmtId="3" fontId="4" fillId="0" borderId="0" xfId="54" applyNumberFormat="1" applyFont="1" applyFill="1" applyBorder="1" applyAlignment="1">
      <alignment horizontal="right" vertical="center" indent="1"/>
      <protection/>
    </xf>
    <xf numFmtId="0" fontId="4" fillId="0" borderId="12" xfId="54" applyFont="1" applyFill="1" applyBorder="1" applyAlignment="1">
      <alignment horizontal="center" vertical="center"/>
      <protection/>
    </xf>
    <xf numFmtId="3" fontId="4" fillId="0" borderId="12" xfId="54" applyNumberFormat="1" applyFont="1" applyFill="1" applyBorder="1" applyAlignment="1">
      <alignment horizontal="right" vertical="center" indent="1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2" fillId="0" borderId="0" xfId="54" applyBorder="1">
      <alignment/>
      <protection/>
    </xf>
    <xf numFmtId="0" fontId="4" fillId="0" borderId="10" xfId="55" applyFont="1" applyBorder="1" applyAlignment="1">
      <alignment horizontal="center" vertical="center" wrapText="1"/>
      <protection/>
    </xf>
    <xf numFmtId="0" fontId="5" fillId="33" borderId="11" xfId="55" applyFont="1" applyFill="1" applyBorder="1" applyAlignment="1">
      <alignment horizontal="left" indent="1"/>
      <protection/>
    </xf>
    <xf numFmtId="3" fontId="5" fillId="33" borderId="11" xfId="55" applyNumberFormat="1" applyFont="1" applyFill="1" applyBorder="1" applyAlignment="1">
      <alignment horizontal="right" indent="1"/>
      <protection/>
    </xf>
    <xf numFmtId="3" fontId="4" fillId="33" borderId="13" xfId="55" applyNumberFormat="1" applyFont="1" applyFill="1" applyBorder="1" applyAlignment="1">
      <alignment horizontal="right" vertical="center" indent="1"/>
      <protection/>
    </xf>
    <xf numFmtId="3" fontId="4" fillId="0" borderId="13" xfId="55" applyNumberFormat="1" applyFont="1" applyBorder="1" applyAlignment="1">
      <alignment horizontal="right" vertical="center" indent="1"/>
      <protection/>
    </xf>
    <xf numFmtId="0" fontId="5" fillId="33" borderId="14" xfId="55" applyFont="1" applyFill="1" applyBorder="1" applyAlignment="1">
      <alignment horizontal="left" indent="1"/>
      <protection/>
    </xf>
    <xf numFmtId="3" fontId="5" fillId="33" borderId="14" xfId="55" applyNumberFormat="1" applyFont="1" applyFill="1" applyBorder="1" applyAlignment="1">
      <alignment horizontal="right" indent="1"/>
      <protection/>
    </xf>
    <xf numFmtId="3" fontId="5" fillId="33" borderId="14" xfId="55" applyNumberFormat="1" applyFont="1" applyFill="1" applyBorder="1" applyAlignment="1">
      <alignment horizontal="right" vertical="center" indent="1"/>
      <protection/>
    </xf>
    <xf numFmtId="0" fontId="5" fillId="33" borderId="15" xfId="55" applyFont="1" applyFill="1" applyBorder="1" applyAlignment="1">
      <alignment horizontal="left" indent="1"/>
      <protection/>
    </xf>
    <xf numFmtId="3" fontId="5" fillId="33" borderId="15" xfId="55" applyNumberFormat="1" applyFont="1" applyFill="1" applyBorder="1" applyAlignment="1">
      <alignment horizontal="right" indent="1"/>
      <protection/>
    </xf>
    <xf numFmtId="0" fontId="3" fillId="0" borderId="16" xfId="55" applyFont="1" applyBorder="1" applyAlignment="1">
      <alignment horizontal="left" vertical="center" wrapText="1" indent="1"/>
      <protection/>
    </xf>
    <xf numFmtId="0" fontId="5" fillId="0" borderId="16" xfId="55" applyFont="1" applyBorder="1" applyAlignment="1">
      <alignment horizontal="right" indent="1"/>
      <protection/>
    </xf>
    <xf numFmtId="3" fontId="5" fillId="0" borderId="16" xfId="55" applyNumberFormat="1" applyFont="1" applyBorder="1" applyAlignment="1">
      <alignment horizontal="right" vertical="center" indent="1"/>
      <protection/>
    </xf>
    <xf numFmtId="0" fontId="5" fillId="33" borderId="15" xfId="54" applyFont="1" applyFill="1" applyBorder="1" applyAlignment="1">
      <alignment horizontal="left" indent="1"/>
      <protection/>
    </xf>
    <xf numFmtId="3" fontId="5" fillId="33" borderId="15" xfId="54" applyNumberFormat="1" applyFont="1" applyFill="1" applyBorder="1" applyAlignment="1">
      <alignment horizontal="right" indent="1"/>
      <protection/>
    </xf>
    <xf numFmtId="0" fontId="5" fillId="33" borderId="17" xfId="55" applyFont="1" applyFill="1" applyBorder="1" applyAlignment="1">
      <alignment horizontal="left" indent="1"/>
      <protection/>
    </xf>
    <xf numFmtId="3" fontId="5" fillId="33" borderId="17" xfId="55" applyNumberFormat="1" applyFont="1" applyFill="1" applyBorder="1" applyAlignment="1">
      <alignment horizontal="right" indent="1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4" fillId="33" borderId="13" xfId="55" applyFont="1" applyFill="1" applyBorder="1" applyAlignment="1">
      <alignment horizontal="center" vertical="center"/>
      <protection/>
    </xf>
    <xf numFmtId="3" fontId="4" fillId="33" borderId="10" xfId="54" applyNumberFormat="1" applyFont="1" applyFill="1" applyBorder="1" applyAlignment="1">
      <alignment horizontal="right" vertical="center"/>
      <protection/>
    </xf>
    <xf numFmtId="3" fontId="5" fillId="33" borderId="18" xfId="54" applyNumberFormat="1" applyFont="1" applyFill="1" applyBorder="1" applyAlignment="1">
      <alignment horizontal="right" vertical="center"/>
      <protection/>
    </xf>
    <xf numFmtId="3" fontId="5" fillId="33" borderId="19" xfId="54" applyNumberFormat="1" applyFont="1" applyFill="1" applyBorder="1" applyAlignment="1">
      <alignment horizontal="right" vertical="center" indent="1"/>
      <protection/>
    </xf>
    <xf numFmtId="0" fontId="5" fillId="33" borderId="20" xfId="54" applyFont="1" applyFill="1" applyBorder="1" applyAlignment="1">
      <alignment horizontal="left"/>
      <protection/>
    </xf>
    <xf numFmtId="3" fontId="5" fillId="33" borderId="20" xfId="54" applyNumberFormat="1" applyFont="1" applyFill="1" applyBorder="1" applyAlignment="1">
      <alignment horizontal="right"/>
      <protection/>
    </xf>
    <xf numFmtId="3" fontId="5" fillId="33" borderId="19" xfId="54" applyNumberFormat="1" applyFont="1" applyFill="1" applyBorder="1" applyAlignment="1">
      <alignment horizontal="right" vertical="center"/>
      <protection/>
    </xf>
    <xf numFmtId="0" fontId="6" fillId="0" borderId="0" xfId="55" applyFont="1" applyAlignment="1">
      <alignment horizontal="left" wrapText="1"/>
      <protection/>
    </xf>
    <xf numFmtId="3" fontId="5" fillId="33" borderId="18" xfId="55" applyNumberFormat="1" applyFont="1" applyFill="1" applyBorder="1" applyAlignment="1">
      <alignment horizontal="right" indent="1"/>
      <protection/>
    </xf>
    <xf numFmtId="0" fontId="5" fillId="33" borderId="10" xfId="54" applyFont="1" applyFill="1" applyBorder="1" applyAlignment="1">
      <alignment horizontal="left" indent="1"/>
      <protection/>
    </xf>
    <xf numFmtId="3" fontId="5" fillId="33" borderId="10" xfId="54" applyNumberFormat="1" applyFont="1" applyFill="1" applyBorder="1" applyAlignment="1">
      <alignment horizontal="right" indent="1"/>
      <protection/>
    </xf>
    <xf numFmtId="3" fontId="5" fillId="0" borderId="11" xfId="54" applyNumberFormat="1" applyFont="1" applyFill="1" applyBorder="1" applyAlignment="1">
      <alignment horizontal="right" indent="1"/>
      <protection/>
    </xf>
    <xf numFmtId="3" fontId="5" fillId="0" borderId="11" xfId="54" applyNumberFormat="1" applyFont="1" applyFill="1" applyBorder="1" applyAlignment="1">
      <alignment horizontal="right" vertical="center" indent="1"/>
      <protection/>
    </xf>
    <xf numFmtId="0" fontId="4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0" xfId="55" applyFont="1" applyAlignment="1">
      <alignment horizontal="left" wrapText="1"/>
      <protection/>
    </xf>
    <xf numFmtId="0" fontId="8" fillId="0" borderId="0" xfId="55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9" fillId="0" borderId="23" xfId="54" applyFont="1" applyBorder="1" applyAlignment="1">
      <alignment horizontal="right"/>
      <protection/>
    </xf>
    <xf numFmtId="0" fontId="4" fillId="0" borderId="24" xfId="54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55" applyFont="1" applyBorder="1" applyAlignment="1">
      <alignment horizontal="center" vertical="center"/>
      <protection/>
    </xf>
    <xf numFmtId="0" fontId="4" fillId="0" borderId="26" xfId="55" applyFont="1" applyFill="1" applyBorder="1" applyAlignment="1">
      <alignment horizontal="center" vertical="center"/>
      <protection/>
    </xf>
    <xf numFmtId="0" fontId="9" fillId="0" borderId="23" xfId="55" applyFont="1" applyFill="1" applyBorder="1" applyAlignment="1">
      <alignment horizontal="right"/>
      <protection/>
    </xf>
    <xf numFmtId="0" fontId="6" fillId="0" borderId="0" xfId="55" applyFont="1" applyAlignment="1">
      <alignment horizont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7.00390625" style="0" customWidth="1"/>
    <col min="2" max="2" width="9.57421875" style="0" customWidth="1"/>
    <col min="8" max="8" width="0.42578125" style="0" customWidth="1"/>
  </cols>
  <sheetData>
    <row r="1" spans="1:8" ht="45" customHeight="1">
      <c r="A1" s="45" t="s">
        <v>50</v>
      </c>
      <c r="B1" s="45"/>
      <c r="C1" s="45"/>
      <c r="D1" s="45"/>
      <c r="E1" s="45"/>
      <c r="F1" s="45"/>
      <c r="G1" s="45"/>
      <c r="H1" s="45"/>
    </row>
    <row r="2" spans="1:7" ht="15">
      <c r="A2" s="47"/>
      <c r="B2" s="47"/>
      <c r="C2" s="47"/>
      <c r="D2" s="47"/>
      <c r="E2" s="47"/>
      <c r="F2" s="47"/>
      <c r="G2" s="1"/>
    </row>
    <row r="3" spans="1:8" ht="15.75">
      <c r="A3" s="46" t="s">
        <v>46</v>
      </c>
      <c r="B3" s="46"/>
      <c r="C3" s="46"/>
      <c r="D3" s="46"/>
      <c r="E3" s="46"/>
      <c r="F3" s="46"/>
      <c r="G3" s="46"/>
      <c r="H3" s="46"/>
    </row>
    <row r="4" spans="1:7" ht="15">
      <c r="A4" s="47"/>
      <c r="B4" s="47"/>
      <c r="C4" s="47"/>
      <c r="D4" s="47"/>
      <c r="E4" s="47"/>
      <c r="F4" s="47"/>
      <c r="G4" s="1"/>
    </row>
    <row r="5" spans="1:7" ht="15.75" thickBot="1">
      <c r="A5" s="48"/>
      <c r="B5" s="48"/>
      <c r="C5" s="48"/>
      <c r="D5" s="48"/>
      <c r="E5" s="48"/>
      <c r="F5" s="48"/>
      <c r="G5" s="10"/>
    </row>
    <row r="6" spans="1:7" ht="51.75" thickBot="1">
      <c r="A6" s="2" t="s">
        <v>38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1"/>
    </row>
    <row r="7" spans="1:7" ht="15.75" thickBot="1">
      <c r="A7" s="49" t="s">
        <v>5</v>
      </c>
      <c r="B7" s="50"/>
      <c r="C7" s="50"/>
      <c r="D7" s="50"/>
      <c r="E7" s="50"/>
      <c r="F7" s="51"/>
      <c r="G7" s="1"/>
    </row>
    <row r="8" spans="1:7" ht="15">
      <c r="A8" s="3" t="s">
        <v>27</v>
      </c>
      <c r="B8" s="4"/>
      <c r="C8" s="4">
        <v>3673</v>
      </c>
      <c r="D8" s="4"/>
      <c r="E8" s="4">
        <v>3362</v>
      </c>
      <c r="F8" s="5">
        <f>B8+C8+D8-E8</f>
        <v>311</v>
      </c>
      <c r="G8" s="1"/>
    </row>
    <row r="9" spans="1:7" ht="15">
      <c r="A9" s="3" t="s">
        <v>34</v>
      </c>
      <c r="B9" s="4">
        <v>781</v>
      </c>
      <c r="C9" s="40">
        <v>1200</v>
      </c>
      <c r="D9" s="4"/>
      <c r="E9" s="40">
        <v>2333</v>
      </c>
      <c r="F9" s="41">
        <v>-352</v>
      </c>
      <c r="G9" s="1"/>
    </row>
    <row r="10" spans="1:7" ht="15">
      <c r="A10" s="3" t="s">
        <v>35</v>
      </c>
      <c r="B10" s="4">
        <v>643</v>
      </c>
      <c r="C10" s="40">
        <v>2400</v>
      </c>
      <c r="D10" s="4"/>
      <c r="E10" s="40">
        <v>3111</v>
      </c>
      <c r="F10" s="41">
        <v>-68</v>
      </c>
      <c r="G10" s="1"/>
    </row>
    <row r="11" spans="1:7" ht="15">
      <c r="A11" s="3" t="s">
        <v>7</v>
      </c>
      <c r="B11" s="4"/>
      <c r="C11" s="4">
        <v>4149</v>
      </c>
      <c r="D11" s="4"/>
      <c r="E11" s="4">
        <v>5063</v>
      </c>
      <c r="F11" s="5">
        <f aca="true" t="shared" si="0" ref="F11:F29">B11+C11+D11-E11</f>
        <v>-914</v>
      </c>
      <c r="G11" s="1"/>
    </row>
    <row r="12" spans="1:7" ht="15">
      <c r="A12" s="3" t="s">
        <v>8</v>
      </c>
      <c r="B12" s="4"/>
      <c r="C12" s="4">
        <v>4867</v>
      </c>
      <c r="D12" s="4"/>
      <c r="E12" s="4">
        <v>2934</v>
      </c>
      <c r="F12" s="5">
        <f t="shared" si="0"/>
        <v>1933</v>
      </c>
      <c r="G12" s="1"/>
    </row>
    <row r="13" spans="1:7" ht="15">
      <c r="A13" s="3" t="s">
        <v>41</v>
      </c>
      <c r="B13" s="4"/>
      <c r="C13" s="40">
        <v>1870</v>
      </c>
      <c r="D13" s="4"/>
      <c r="E13" s="40">
        <v>1870</v>
      </c>
      <c r="F13" s="5">
        <f t="shared" si="0"/>
        <v>0</v>
      </c>
      <c r="G13" s="1"/>
    </row>
    <row r="14" spans="1:7" ht="15">
      <c r="A14" s="3" t="s">
        <v>40</v>
      </c>
      <c r="B14" s="4"/>
      <c r="C14" s="40">
        <v>1000</v>
      </c>
      <c r="D14" s="4"/>
      <c r="E14" s="40">
        <v>1000</v>
      </c>
      <c r="F14" s="5">
        <f t="shared" si="0"/>
        <v>0</v>
      </c>
      <c r="G14" s="1"/>
    </row>
    <row r="15" spans="1:6" ht="15">
      <c r="A15" s="3" t="s">
        <v>9</v>
      </c>
      <c r="B15" s="4">
        <v>635</v>
      </c>
      <c r="C15" s="40">
        <v>14813</v>
      </c>
      <c r="D15" s="4">
        <v>5000</v>
      </c>
      <c r="E15" s="4">
        <v>20283</v>
      </c>
      <c r="F15" s="5">
        <v>-80</v>
      </c>
    </row>
    <row r="16" spans="1:6" ht="15">
      <c r="A16" s="3" t="s">
        <v>42</v>
      </c>
      <c r="B16" s="4"/>
      <c r="C16" s="4">
        <v>14250</v>
      </c>
      <c r="D16" s="4"/>
      <c r="E16" s="4"/>
      <c r="F16" s="5">
        <v>14250</v>
      </c>
    </row>
    <row r="17" spans="1:6" ht="15">
      <c r="A17" s="3" t="s">
        <v>28</v>
      </c>
      <c r="B17" s="4">
        <v>8814</v>
      </c>
      <c r="C17" s="4">
        <v>2989</v>
      </c>
      <c r="D17" s="4"/>
      <c r="E17" s="40">
        <v>12439</v>
      </c>
      <c r="F17" s="41">
        <v>-636</v>
      </c>
    </row>
    <row r="18" spans="1:6" ht="15">
      <c r="A18" s="3" t="s">
        <v>49</v>
      </c>
      <c r="B18" s="4"/>
      <c r="C18" s="4"/>
      <c r="D18" s="4">
        <v>7614</v>
      </c>
      <c r="E18" s="40">
        <v>8065</v>
      </c>
      <c r="F18" s="41">
        <v>-1094</v>
      </c>
    </row>
    <row r="19" spans="1:6" ht="15">
      <c r="A19" s="3" t="s">
        <v>29</v>
      </c>
      <c r="B19" s="4"/>
      <c r="C19" s="4"/>
      <c r="D19" s="4">
        <v>2211</v>
      </c>
      <c r="E19" s="4">
        <v>2146</v>
      </c>
      <c r="F19" s="5">
        <f t="shared" si="0"/>
        <v>65</v>
      </c>
    </row>
    <row r="20" spans="1:6" ht="15">
      <c r="A20" s="3" t="s">
        <v>31</v>
      </c>
      <c r="B20" s="4"/>
      <c r="C20" s="4"/>
      <c r="D20" s="4"/>
      <c r="E20" s="4">
        <v>950</v>
      </c>
      <c r="F20" s="5">
        <f t="shared" si="0"/>
        <v>-950</v>
      </c>
    </row>
    <row r="21" spans="1:6" ht="15">
      <c r="A21" s="3" t="s">
        <v>10</v>
      </c>
      <c r="B21" s="4"/>
      <c r="C21" s="4"/>
      <c r="D21" s="4">
        <v>1904</v>
      </c>
      <c r="E21" s="4">
        <v>2864</v>
      </c>
      <c r="F21" s="5">
        <f t="shared" si="0"/>
        <v>-960</v>
      </c>
    </row>
    <row r="22" spans="1:6" ht="15">
      <c r="A22" s="3" t="s">
        <v>11</v>
      </c>
      <c r="B22" s="4"/>
      <c r="C22" s="4"/>
      <c r="D22" s="4">
        <v>32</v>
      </c>
      <c r="E22" s="4">
        <v>140</v>
      </c>
      <c r="F22" s="5">
        <f t="shared" si="0"/>
        <v>-108</v>
      </c>
    </row>
    <row r="23" spans="1:6" ht="15">
      <c r="A23" s="3" t="s">
        <v>12</v>
      </c>
      <c r="B23" s="4"/>
      <c r="C23" s="4">
        <v>10569</v>
      </c>
      <c r="D23" s="4"/>
      <c r="E23" s="4">
        <v>10569</v>
      </c>
      <c r="F23" s="5">
        <f t="shared" si="0"/>
        <v>0</v>
      </c>
    </row>
    <row r="24" spans="1:6" ht="15">
      <c r="A24" s="3" t="s">
        <v>13</v>
      </c>
      <c r="B24" s="4"/>
      <c r="C24" s="4"/>
      <c r="D24" s="4">
        <v>80988</v>
      </c>
      <c r="E24" s="4">
        <v>91923</v>
      </c>
      <c r="F24" s="5">
        <f t="shared" si="0"/>
        <v>-10935</v>
      </c>
    </row>
    <row r="25" spans="1:6" ht="15">
      <c r="A25" s="3" t="s">
        <v>30</v>
      </c>
      <c r="B25" s="40">
        <v>100</v>
      </c>
      <c r="C25" s="4"/>
      <c r="D25" s="4"/>
      <c r="E25" s="40">
        <v>1520</v>
      </c>
      <c r="F25" s="41">
        <f t="shared" si="0"/>
        <v>-1420</v>
      </c>
    </row>
    <row r="26" spans="1:6" ht="15">
      <c r="A26" s="24" t="s">
        <v>36</v>
      </c>
      <c r="B26" s="25">
        <v>25</v>
      </c>
      <c r="C26" s="25">
        <v>1500</v>
      </c>
      <c r="D26" s="25"/>
      <c r="E26" s="25">
        <v>2103</v>
      </c>
      <c r="F26" s="5">
        <f t="shared" si="0"/>
        <v>-578</v>
      </c>
    </row>
    <row r="27" spans="1:6" ht="15">
      <c r="A27" s="3" t="s">
        <v>14</v>
      </c>
      <c r="B27" s="4">
        <v>102</v>
      </c>
      <c r="C27" s="4">
        <v>2750</v>
      </c>
      <c r="D27" s="4"/>
      <c r="E27" s="4">
        <v>2371</v>
      </c>
      <c r="F27" s="5">
        <f t="shared" si="0"/>
        <v>481</v>
      </c>
    </row>
    <row r="28" spans="1:6" ht="15.75" thickBot="1">
      <c r="A28" s="38" t="s">
        <v>43</v>
      </c>
      <c r="B28" s="39"/>
      <c r="C28" s="39">
        <v>740</v>
      </c>
      <c r="D28" s="39"/>
      <c r="E28" s="39">
        <v>740</v>
      </c>
      <c r="F28" s="32"/>
    </row>
    <row r="29" spans="1:6" ht="15.75" thickBot="1">
      <c r="A29" s="28" t="s">
        <v>39</v>
      </c>
      <c r="B29" s="30">
        <v>11101</v>
      </c>
      <c r="C29" s="30">
        <v>66760</v>
      </c>
      <c r="D29" s="30">
        <f>SUM(D8:D27)</f>
        <v>97749</v>
      </c>
      <c r="E29" s="30">
        <f>SUM(E8:E28)</f>
        <v>175786</v>
      </c>
      <c r="F29" s="31">
        <f t="shared" si="0"/>
        <v>-176</v>
      </c>
    </row>
    <row r="30" spans="1:6" ht="15">
      <c r="A30" s="42" t="s">
        <v>32</v>
      </c>
      <c r="B30" s="43"/>
      <c r="C30" s="43"/>
      <c r="D30" s="43"/>
      <c r="E30" s="43"/>
      <c r="F30" s="44"/>
    </row>
    <row r="31" spans="1:6" ht="15.75" thickBot="1">
      <c r="A31" s="33" t="s">
        <v>33</v>
      </c>
      <c r="B31" s="34"/>
      <c r="C31" s="34">
        <v>18618</v>
      </c>
      <c r="D31" s="34"/>
      <c r="E31" s="34">
        <v>20058</v>
      </c>
      <c r="F31" s="35">
        <f>B31+C31+D31-E31</f>
        <v>-1440</v>
      </c>
    </row>
    <row r="32" spans="1:6" ht="15.75" thickBot="1">
      <c r="A32" s="28" t="s">
        <v>39</v>
      </c>
      <c r="B32" s="30">
        <f>B29+B31</f>
        <v>11101</v>
      </c>
      <c r="C32" s="30">
        <f>C29+C31</f>
        <v>85378</v>
      </c>
      <c r="D32" s="30">
        <f>D29+D31</f>
        <v>97749</v>
      </c>
      <c r="E32" s="30">
        <f>E29+E31</f>
        <v>195844</v>
      </c>
      <c r="F32" s="30">
        <f>F29+F31</f>
        <v>-1616</v>
      </c>
    </row>
    <row r="33" spans="1:6" ht="15">
      <c r="A33" s="7"/>
      <c r="B33" s="8"/>
      <c r="C33" s="8"/>
      <c r="D33" s="8"/>
      <c r="E33" s="8"/>
      <c r="F33" s="8"/>
    </row>
    <row r="34" spans="1:6" ht="15">
      <c r="A34" s="9"/>
      <c r="B34" s="6"/>
      <c r="C34" s="6"/>
      <c r="D34" s="6"/>
      <c r="E34" s="6"/>
      <c r="F34" s="6"/>
    </row>
    <row r="35" spans="1:6" ht="15">
      <c r="A35" s="9"/>
      <c r="B35" s="6"/>
      <c r="C35" s="6"/>
      <c r="D35" s="6"/>
      <c r="E35" s="6"/>
      <c r="F35" s="6"/>
    </row>
    <row r="36" spans="1:6" ht="15">
      <c r="A36" s="9"/>
      <c r="B36" s="6"/>
      <c r="C36" s="6"/>
      <c r="D36" s="6"/>
      <c r="E36" s="6"/>
      <c r="F36" s="6"/>
    </row>
  </sheetData>
  <sheetProtection/>
  <mergeCells count="7">
    <mergeCell ref="A30:F30"/>
    <mergeCell ref="A1:H1"/>
    <mergeCell ref="A3:H3"/>
    <mergeCell ref="A2:F2"/>
    <mergeCell ref="A4:F4"/>
    <mergeCell ref="A5:F5"/>
    <mergeCell ref="A7:F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7.7109375" style="0" customWidth="1"/>
  </cols>
  <sheetData>
    <row r="1" spans="1:8" ht="48" customHeight="1">
      <c r="A1" s="45" t="s">
        <v>51</v>
      </c>
      <c r="B1" s="45"/>
      <c r="C1" s="45"/>
      <c r="D1" s="45"/>
      <c r="E1" s="45"/>
      <c r="F1" s="45"/>
      <c r="G1" s="36"/>
      <c r="H1" s="36"/>
    </row>
    <row r="2" spans="1:6" ht="15.75">
      <c r="A2" s="55"/>
      <c r="B2" s="55"/>
      <c r="C2" s="55"/>
      <c r="D2" s="55"/>
      <c r="E2" s="55"/>
      <c r="F2" s="55"/>
    </row>
    <row r="3" spans="1:6" ht="15.75">
      <c r="A3" s="46" t="s">
        <v>48</v>
      </c>
      <c r="B3" s="46"/>
      <c r="C3" s="46"/>
      <c r="D3" s="46"/>
      <c r="E3" s="46"/>
      <c r="F3" s="46"/>
    </row>
    <row r="4" spans="1:6" ht="15.75">
      <c r="A4" s="55"/>
      <c r="B4" s="55"/>
      <c r="C4" s="55"/>
      <c r="D4" s="55"/>
      <c r="E4" s="55"/>
      <c r="F4" s="55"/>
    </row>
    <row r="5" spans="1:6" ht="15.75" thickBot="1">
      <c r="A5" s="54"/>
      <c r="B5" s="54"/>
      <c r="C5" s="54"/>
      <c r="D5" s="54"/>
      <c r="E5" s="54"/>
      <c r="F5" s="54"/>
    </row>
    <row r="6" spans="1:6" ht="51.75" thickBot="1">
      <c r="A6" s="11" t="s">
        <v>38</v>
      </c>
      <c r="B6" s="11" t="s">
        <v>0</v>
      </c>
      <c r="C6" s="11" t="s">
        <v>1</v>
      </c>
      <c r="D6" s="11" t="s">
        <v>2</v>
      </c>
      <c r="E6" s="11" t="s">
        <v>3</v>
      </c>
      <c r="F6" s="11" t="s">
        <v>4</v>
      </c>
    </row>
    <row r="7" spans="1:6" ht="15.75" thickBot="1">
      <c r="A7" s="53" t="s">
        <v>5</v>
      </c>
      <c r="B7" s="50"/>
      <c r="C7" s="50"/>
      <c r="D7" s="50"/>
      <c r="E7" s="50"/>
      <c r="F7" s="51"/>
    </row>
    <row r="8" spans="1:6" ht="15.75" thickBot="1">
      <c r="A8" s="16" t="s">
        <v>21</v>
      </c>
      <c r="B8" s="17">
        <v>3047</v>
      </c>
      <c r="C8" s="17"/>
      <c r="D8" s="17"/>
      <c r="E8" s="17">
        <v>7563</v>
      </c>
      <c r="F8" s="18">
        <f>B8+C8+D8-E8</f>
        <v>-4516</v>
      </c>
    </row>
    <row r="9" spans="1:6" ht="15.75" thickBot="1">
      <c r="A9" s="12" t="s">
        <v>6</v>
      </c>
      <c r="B9" s="37">
        <v>100</v>
      </c>
      <c r="C9" s="37"/>
      <c r="D9" s="37"/>
      <c r="E9" s="37">
        <v>203</v>
      </c>
      <c r="F9" s="18"/>
    </row>
    <row r="10" spans="1:6" ht="15.75" thickBot="1">
      <c r="A10" s="12" t="s">
        <v>16</v>
      </c>
      <c r="B10" s="13">
        <v>10500</v>
      </c>
      <c r="C10" s="13"/>
      <c r="D10" s="13">
        <v>8680</v>
      </c>
      <c r="E10" s="13">
        <v>368</v>
      </c>
      <c r="F10" s="18">
        <f aca="true" t="shared" si="0" ref="F10:F21">B10+C10+D10-E10</f>
        <v>18812</v>
      </c>
    </row>
    <row r="11" spans="1:6" ht="15.75" thickBot="1">
      <c r="A11" s="12" t="s">
        <v>41</v>
      </c>
      <c r="B11" s="13"/>
      <c r="C11" s="13"/>
      <c r="D11" s="13"/>
      <c r="E11" s="13">
        <v>10103</v>
      </c>
      <c r="F11" s="18">
        <f t="shared" si="0"/>
        <v>-10103</v>
      </c>
    </row>
    <row r="12" spans="1:6" ht="15.75" thickBot="1">
      <c r="A12" s="12" t="s">
        <v>22</v>
      </c>
      <c r="B12" s="13">
        <v>100</v>
      </c>
      <c r="C12" s="13"/>
      <c r="D12" s="13"/>
      <c r="E12" s="13">
        <v>20</v>
      </c>
      <c r="F12" s="18">
        <f t="shared" si="0"/>
        <v>80</v>
      </c>
    </row>
    <row r="13" spans="1:6" ht="17.25" customHeight="1" thickBot="1">
      <c r="A13" s="12" t="s">
        <v>23</v>
      </c>
      <c r="B13" s="13">
        <v>1200</v>
      </c>
      <c r="C13" s="13"/>
      <c r="D13" s="13"/>
      <c r="E13" s="13">
        <v>500</v>
      </c>
      <c r="F13" s="18">
        <f t="shared" si="0"/>
        <v>700</v>
      </c>
    </row>
    <row r="14" spans="1:6" ht="15.75" thickBot="1">
      <c r="A14" s="19" t="s">
        <v>24</v>
      </c>
      <c r="B14" s="20"/>
      <c r="C14" s="20"/>
      <c r="D14" s="20"/>
      <c r="E14" s="20">
        <v>296</v>
      </c>
      <c r="F14" s="18">
        <f t="shared" si="0"/>
        <v>-296</v>
      </c>
    </row>
    <row r="15" spans="1:6" ht="15.75" thickBot="1">
      <c r="A15" s="12" t="s">
        <v>25</v>
      </c>
      <c r="B15" s="13"/>
      <c r="C15" s="13"/>
      <c r="D15" s="13"/>
      <c r="E15" s="13">
        <v>210</v>
      </c>
      <c r="F15" s="18">
        <f t="shared" si="0"/>
        <v>-210</v>
      </c>
    </row>
    <row r="16" spans="1:6" ht="15.75" thickBot="1">
      <c r="A16" s="12" t="s">
        <v>17</v>
      </c>
      <c r="B16" s="13"/>
      <c r="C16" s="13"/>
      <c r="D16" s="13"/>
      <c r="E16" s="13">
        <v>120</v>
      </c>
      <c r="F16" s="18">
        <f t="shared" si="0"/>
        <v>-120</v>
      </c>
    </row>
    <row r="17" spans="1:9" ht="15.75" thickBot="1">
      <c r="A17" s="12" t="s">
        <v>26</v>
      </c>
      <c r="B17" s="13"/>
      <c r="C17" s="13"/>
      <c r="D17" s="13"/>
      <c r="E17" s="13">
        <v>0</v>
      </c>
      <c r="F17" s="18">
        <f t="shared" si="0"/>
        <v>0</v>
      </c>
      <c r="I17" t="s">
        <v>47</v>
      </c>
    </row>
    <row r="18" spans="1:6" ht="15.75" thickBot="1">
      <c r="A18" s="12" t="s">
        <v>18</v>
      </c>
      <c r="B18" s="13"/>
      <c r="C18" s="13"/>
      <c r="D18" s="13"/>
      <c r="E18" s="13">
        <v>150</v>
      </c>
      <c r="F18" s="18">
        <f t="shared" si="0"/>
        <v>-150</v>
      </c>
    </row>
    <row r="19" spans="1:6" ht="15.75" thickBot="1">
      <c r="A19" s="12" t="s">
        <v>44</v>
      </c>
      <c r="B19" s="13"/>
      <c r="C19" s="13"/>
      <c r="D19" s="13"/>
      <c r="E19" s="13">
        <v>200</v>
      </c>
      <c r="F19" s="18">
        <f t="shared" si="0"/>
        <v>-200</v>
      </c>
    </row>
    <row r="20" spans="1:6" ht="15.75" thickBot="1">
      <c r="A20" s="26" t="s">
        <v>37</v>
      </c>
      <c r="B20" s="27"/>
      <c r="C20" s="27"/>
      <c r="D20" s="27"/>
      <c r="E20" s="27">
        <v>500</v>
      </c>
      <c r="F20" s="18">
        <f t="shared" si="0"/>
        <v>-500</v>
      </c>
    </row>
    <row r="21" spans="1:6" ht="15.75" thickBot="1">
      <c r="A21" s="29" t="s">
        <v>15</v>
      </c>
      <c r="B21" s="14">
        <f>SUM(B8:B20)</f>
        <v>14947</v>
      </c>
      <c r="C21" s="14">
        <f>SUM(C8:C20)</f>
        <v>0</v>
      </c>
      <c r="D21" s="14">
        <f>SUM(D8:D20)</f>
        <v>8680</v>
      </c>
      <c r="E21" s="14">
        <f>SUM(E8:E20)</f>
        <v>20233</v>
      </c>
      <c r="F21" s="18">
        <f t="shared" si="0"/>
        <v>3394</v>
      </c>
    </row>
    <row r="22" spans="1:6" ht="15.75" thickBot="1">
      <c r="A22" s="52" t="s">
        <v>19</v>
      </c>
      <c r="B22" s="50"/>
      <c r="C22" s="50"/>
      <c r="D22" s="50"/>
      <c r="E22" s="50"/>
      <c r="F22" s="51"/>
    </row>
    <row r="23" spans="1:6" ht="15.75" thickBot="1">
      <c r="A23" s="21" t="s">
        <v>45</v>
      </c>
      <c r="B23" s="22"/>
      <c r="C23" s="22"/>
      <c r="D23" s="22"/>
      <c r="E23" s="23">
        <v>0</v>
      </c>
      <c r="F23" s="18">
        <f>B23+C23+D23-E23</f>
        <v>0</v>
      </c>
    </row>
    <row r="24" spans="1:6" ht="15.75" thickBot="1">
      <c r="A24" s="29" t="s">
        <v>15</v>
      </c>
      <c r="B24" s="14"/>
      <c r="C24" s="14"/>
      <c r="D24" s="14"/>
      <c r="E24" s="14">
        <v>0</v>
      </c>
      <c r="F24" s="14">
        <v>0</v>
      </c>
    </row>
    <row r="25" spans="1:6" ht="15.75" thickBot="1">
      <c r="A25" s="29" t="s">
        <v>20</v>
      </c>
      <c r="B25" s="15">
        <f>B21+B24</f>
        <v>14947</v>
      </c>
      <c r="C25" s="15">
        <f>C21+C24</f>
        <v>0</v>
      </c>
      <c r="D25" s="15">
        <f>D21+D24</f>
        <v>8680</v>
      </c>
      <c r="E25" s="15">
        <f>E21+E24</f>
        <v>20233</v>
      </c>
      <c r="F25" s="15">
        <f>F21+F24</f>
        <v>3394</v>
      </c>
    </row>
  </sheetData>
  <sheetProtection/>
  <mergeCells count="7">
    <mergeCell ref="A22:F22"/>
    <mergeCell ref="A7:F7"/>
    <mergeCell ref="A1:F1"/>
    <mergeCell ref="A3:F3"/>
    <mergeCell ref="A5:F5"/>
    <mergeCell ref="A2:F2"/>
    <mergeCell ref="A4:F4"/>
  </mergeCells>
  <printOptions/>
  <pageMargins left="0.3" right="0.19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WinXP4ever</dc:creator>
  <cp:keywords/>
  <dc:description/>
  <cp:lastModifiedBy>Felhasunáló</cp:lastModifiedBy>
  <cp:lastPrinted>2014-01-13T14:45:05Z</cp:lastPrinted>
  <dcterms:created xsi:type="dcterms:W3CDTF">2013-03-13T10:10:41Z</dcterms:created>
  <dcterms:modified xsi:type="dcterms:W3CDTF">2015-02-04T13:24:20Z</dcterms:modified>
  <cp:category/>
  <cp:version/>
  <cp:contentType/>
  <cp:contentStatus/>
</cp:coreProperties>
</file>