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'BEVÉTEL'!$A$1:$M$28</definedName>
    <definedName name="_xlnm.Print_Area" localSheetId="1">'KIADÁS'!$A$1:$O$28</definedName>
  </definedNames>
  <calcPr fullCalcOnLoad="1"/>
</workbook>
</file>

<file path=xl/sharedStrings.xml><?xml version="1.0" encoding="utf-8"?>
<sst xmlns="http://schemas.openxmlformats.org/spreadsheetml/2006/main" count="107" uniqueCount="76">
  <si>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</si>
  <si>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</si>
  <si>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</si>
  <si>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</si>
  <si>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</si>
  <si>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</si>
  <si>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</si>
  <si>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</si>
  <si>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</si>
  <si>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</si>
  <si>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</si>
  <si>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</si>
  <si>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</si>
  <si>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</si>
  <si>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</si>
  <si>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</si>
  <si>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</si>
  <si>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</si>
  <si>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</si>
  <si>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</si>
  <si>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</si>
  <si>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</si>
  <si>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</si>
  <si>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</si>
  <si>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</si>
  <si>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</si>
  <si>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</si>
  <si>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</si>
  <si>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</si>
  <si>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</si>
  <si>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</si>
  <si>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</si>
  <si>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</si>
  <si>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</si>
  <si>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</si>
  <si>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</si>
  <si>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</si>
  <si>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</si>
  <si>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</si>
  <si>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</si>
  <si>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</si>
  <si>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</si>
  <si>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</si>
  <si>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</si>
  <si>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</si>
  <si>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</si>
  <si>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</si>
  <si>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</si>
  <si>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</si>
  <si>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</si>
  <si>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</si>
  <si>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</si>
  <si>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</si>
  <si>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</si>
  <si>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</si>
  <si>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</si>
  <si>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</si>
  <si>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</si>
  <si>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</si>
  <si>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</si>
  <si>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</si>
  <si>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</si>
  <si>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</si>
  <si>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</si>
  <si>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</si>
  <si>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</si>
  <si>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</si>
  <si>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</si>
  <si>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091120</t>
  </si>
  <si>
    <t>Sajátos nevelési igényű gyermekek óvodai nevelésének ellátásnak szamai feladatai</t>
  </si>
  <si>
    <t>6.</t>
  </si>
  <si>
    <t xml:space="preserve">                                                                                                                               Tardosi  Hétszínvirág Óvoda  2020. évi költségvetése feladatonként</t>
  </si>
  <si>
    <t>Tardosi Hétszínvirág Óvoda   2020. évi költségvetése feladatonként</t>
  </si>
  <si>
    <t>091120 Sajátos nevelési igényű gyermekek óvodai nevelésének, ellátásának szakmai feladatai</t>
  </si>
  <si>
    <t xml:space="preserve">   9. melléklet    1/2020. (II.12.) önkormányzati rendelethez</t>
  </si>
  <si>
    <t xml:space="preserve">     9. melléklet     1/2020. (II.12.)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</si>
</sst>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hair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thick"/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" fillId="0" borderId="16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1" fillId="0" borderId="24" xfId="0" applyFont="1" applyBorder="1" applyAlignment="1">
      <alignment wrapText="1"/>
    </xf>
    <xf numFmtId="49" fontId="1" fillId="0" borderId="25" xfId="0" applyNumberFormat="1" applyFont="1" applyBorder="1" applyAlignment="1">
      <alignment horizontal="center" vertical="top" shrinkToFit="1"/>
    </xf>
    <xf numFmtId="49" fontId="0" fillId="0" borderId="26" xfId="0" applyNumberFormat="1" applyFont="1" applyBorder="1" applyAlignment="1">
      <alignment horizontal="center" vertical="top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 textRotation="90" wrapText="1"/>
    </xf>
    <xf numFmtId="49" fontId="8" fillId="0" borderId="29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6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6" xfId="0" applyNumberFormat="1" applyFont="1" applyBorder="1" applyAlignment="1">
      <alignment horizontal="center" vertical="top" shrinkToFit="1"/>
    </xf>
    <xf numFmtId="0" fontId="14" fillId="0" borderId="32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center" vertical="center" shrinkToFit="1"/>
    </xf>
    <xf numFmtId="49" fontId="16" fillId="0" borderId="34" xfId="0" applyNumberFormat="1" applyFont="1" applyBorder="1" applyAlignment="1">
      <alignment horizontal="center" vertical="top" shrinkToFit="1"/>
    </xf>
    <xf numFmtId="0" fontId="16" fillId="0" borderId="35" xfId="0" applyFont="1" applyBorder="1" applyAlignment="1">
      <alignment wrapText="1"/>
    </xf>
    <xf numFmtId="3" fontId="14" fillId="0" borderId="36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37" xfId="0" applyNumberFormat="1" applyFont="1" applyBorder="1" applyAlignment="1">
      <alignment horizontal="center" vertical="center" shrinkToFit="1"/>
    </xf>
    <xf numFmtId="3" fontId="1" fillId="0" borderId="38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top" shrinkToFit="1"/>
    </xf>
    <xf numFmtId="0" fontId="0" fillId="0" borderId="32" xfId="0" applyBorder="1" applyAlignment="1">
      <alignment wrapText="1"/>
    </xf>
    <xf numFmtId="3" fontId="16" fillId="0" borderId="36" xfId="0" applyNumberFormat="1" applyFont="1" applyBorder="1" applyAlignment="1">
      <alignment/>
    </xf>
    <xf numFmtId="3" fontId="16" fillId="0" borderId="4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3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1"/>
  <sheetViews>
    <sheetView zoomScalePageLayoutView="0" workbookViewId="0" topLeftCell="A1">
      <selection activeCell="A3" sqref="A3:K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7.875" style="0" customWidth="1"/>
    <col min="5" max="5" width="10.125" style="0" customWidth="1"/>
    <col min="6" max="6" width="12.25390625" style="0" bestFit="1" customWidth="1"/>
    <col min="7" max="7" width="7.875" style="0" customWidth="1"/>
    <col min="8" max="8" width="9.125" style="0" bestFit="1" customWidth="1"/>
    <col min="9" max="10" width="7.875" style="0" customWidth="1"/>
    <col min="11" max="11" width="9.375" style="0" customWidth="1"/>
    <col min="12" max="12" width="9.125" style="0" bestFit="1" customWidth="1"/>
    <col min="13" max="13" width="10.75390625" style="0" bestFit="1" customWidth="1"/>
  </cols>
  <sheetData>
    <row r="3" spans="1:11" ht="12.75">
      <c r="A3" s="124" t="s">
        <v>74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5" spans="1:13" ht="15">
      <c r="A5" s="126" t="s">
        <v>72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5">
      <c r="A6" s="126" t="s">
        <v>46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 t="s">
        <v>42</v>
      </c>
    </row>
    <row r="8" spans="1:13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 t="s">
        <v>67</v>
      </c>
      <c r="M8" s="15"/>
    </row>
    <row r="9" spans="1:13" s="1" customFormat="1" ht="90" customHeight="1">
      <c r="A9" s="54"/>
      <c r="B9" s="73" t="s">
        <v>47</v>
      </c>
      <c r="C9" s="74" t="s">
        <v>48</v>
      </c>
      <c r="D9" s="20" t="s">
        <v>49</v>
      </c>
      <c r="E9" s="17" t="s">
        <v>50</v>
      </c>
      <c r="F9" s="51" t="s">
        <v>51</v>
      </c>
      <c r="G9" s="51" t="s">
        <v>7</v>
      </c>
      <c r="H9" s="20" t="s">
        <v>52</v>
      </c>
      <c r="I9" s="17" t="s">
        <v>53</v>
      </c>
      <c r="J9" s="17" t="s">
        <v>55</v>
      </c>
      <c r="K9" s="20" t="s">
        <v>54</v>
      </c>
      <c r="L9" s="17" t="s">
        <v>8</v>
      </c>
      <c r="M9" s="52" t="s">
        <v>4</v>
      </c>
    </row>
    <row r="10" spans="1:13" s="2" customFormat="1" ht="13.5" thickBot="1">
      <c r="A10" s="18"/>
      <c r="B10" s="53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</row>
    <row r="11" spans="1:13" s="2" customFormat="1" ht="24" customHeight="1">
      <c r="A11" s="111"/>
      <c r="B11" s="112" t="s">
        <v>64</v>
      </c>
      <c r="C11" s="113" t="s">
        <v>63</v>
      </c>
      <c r="D11" s="114"/>
      <c r="E11" s="116">
        <v>69688516</v>
      </c>
      <c r="F11" s="115"/>
      <c r="G11" s="115"/>
      <c r="H11" s="115"/>
      <c r="I11" s="115"/>
      <c r="J11" s="115"/>
      <c r="K11" s="115"/>
      <c r="L11" s="23"/>
      <c r="M11" s="57">
        <f>SUM(D11+E11+F11+G11+H11+I11+J11+K11+L11)</f>
        <v>69688516</v>
      </c>
    </row>
    <row r="12" spans="1:13" ht="25.5" customHeight="1">
      <c r="A12" s="63" t="s">
        <v>9</v>
      </c>
      <c r="B12" s="106" t="s">
        <v>65</v>
      </c>
      <c r="C12" s="119" t="s">
        <v>66</v>
      </c>
      <c r="D12" s="22"/>
      <c r="E12" s="22"/>
      <c r="F12" s="22"/>
      <c r="G12" s="22"/>
      <c r="H12" s="22">
        <v>5462458</v>
      </c>
      <c r="I12" s="22"/>
      <c r="J12" s="22"/>
      <c r="K12" s="22"/>
      <c r="L12" s="56"/>
      <c r="M12" s="57">
        <f>SUM(D12:L12)</f>
        <v>5462458</v>
      </c>
    </row>
    <row r="13" spans="1:13" ht="33.75" customHeight="1">
      <c r="A13" s="62" t="s">
        <v>10</v>
      </c>
      <c r="B13" s="106" t="s">
        <v>56</v>
      </c>
      <c r="C13" s="110" t="s">
        <v>57</v>
      </c>
      <c r="D13" s="22"/>
      <c r="E13" s="4"/>
      <c r="F13" s="48"/>
      <c r="G13" s="4"/>
      <c r="H13" s="4"/>
      <c r="I13" s="4"/>
      <c r="J13" s="4"/>
      <c r="K13" s="4"/>
      <c r="L13" s="11"/>
      <c r="M13" s="57">
        <f>SUM(D13:L13)</f>
        <v>0</v>
      </c>
    </row>
    <row r="14" spans="1:13" ht="33.75" customHeight="1">
      <c r="A14" s="62" t="s">
        <v>5</v>
      </c>
      <c r="B14" s="106" t="s">
        <v>68</v>
      </c>
      <c r="C14" s="123" t="s">
        <v>73</v>
      </c>
      <c r="D14" s="22"/>
      <c r="E14" s="22"/>
      <c r="F14" s="122"/>
      <c r="G14" s="22"/>
      <c r="H14" s="22"/>
      <c r="I14" s="22"/>
      <c r="J14" s="22"/>
      <c r="K14" s="22"/>
      <c r="L14" s="56"/>
      <c r="M14" s="58"/>
    </row>
    <row r="15" spans="1:13" ht="31.5" customHeight="1">
      <c r="A15" s="64" t="s">
        <v>6</v>
      </c>
      <c r="B15" s="106" t="s">
        <v>58</v>
      </c>
      <c r="C15" s="110" t="s">
        <v>59</v>
      </c>
      <c r="D15" s="24"/>
      <c r="E15" s="24"/>
      <c r="F15" s="49"/>
      <c r="G15" s="24"/>
      <c r="H15" s="24"/>
      <c r="I15" s="24"/>
      <c r="J15" s="24"/>
      <c r="K15" s="24"/>
      <c r="L15" s="50"/>
      <c r="M15" s="58">
        <f>SUM(D15:L15)</f>
        <v>0</v>
      </c>
    </row>
    <row r="16" spans="1:13" ht="30" customHeight="1" thickBot="1">
      <c r="A16" s="117" t="s">
        <v>38</v>
      </c>
      <c r="B16" s="109" t="s">
        <v>60</v>
      </c>
      <c r="C16" s="110" t="s">
        <v>61</v>
      </c>
      <c r="D16" s="107"/>
      <c r="E16" s="107"/>
      <c r="F16" s="108"/>
      <c r="G16" s="107"/>
      <c r="H16" s="107"/>
      <c r="I16" s="107"/>
      <c r="J16" s="107"/>
      <c r="K16" s="107"/>
      <c r="L16" s="95"/>
      <c r="M16" s="58"/>
    </row>
    <row r="17" spans="1:14" ht="27" customHeight="1" thickBot="1">
      <c r="A17" s="118" t="s">
        <v>70</v>
      </c>
      <c r="B17" s="61"/>
      <c r="C17" s="60" t="s">
        <v>23</v>
      </c>
      <c r="D17" s="47">
        <f>SUM(D12:D15)</f>
        <v>0</v>
      </c>
      <c r="E17" s="47">
        <f>SUM(E11+E12+E13+E15+E16)</f>
        <v>69688516</v>
      </c>
      <c r="F17" s="47">
        <f aca="true" t="shared" si="0" ref="F17:L17">SUM(F11+F12+F13+F15+F16)</f>
        <v>0</v>
      </c>
      <c r="G17" s="47">
        <f t="shared" si="0"/>
        <v>0</v>
      </c>
      <c r="H17" s="47">
        <f t="shared" si="0"/>
        <v>5462458</v>
      </c>
      <c r="I17" s="47">
        <f t="shared" si="0"/>
        <v>0</v>
      </c>
      <c r="J17" s="47">
        <f t="shared" si="0"/>
        <v>0</v>
      </c>
      <c r="K17" s="47">
        <f t="shared" si="0"/>
        <v>0</v>
      </c>
      <c r="L17" s="47">
        <f t="shared" si="0"/>
        <v>0</v>
      </c>
      <c r="M17" s="59">
        <f>SUM(D17:L17)</f>
        <v>75150974</v>
      </c>
      <c r="N17" s="55"/>
    </row>
    <row r="18" spans="1:13" ht="12.75" customHeight="1">
      <c r="A18" s="25"/>
      <c r="B18" s="25"/>
      <c r="C18" s="26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 customHeight="1">
      <c r="A19" s="129"/>
      <c r="B19" s="129"/>
      <c r="C19" s="129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 customHeight="1">
      <c r="A20" s="25"/>
      <c r="B20" s="25"/>
      <c r="C20" s="26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 customHeight="1">
      <c r="A21" s="25"/>
      <c r="B21" s="25"/>
      <c r="C21" s="26"/>
      <c r="D21" s="14"/>
      <c r="E21" s="14"/>
      <c r="F21" s="65" t="s">
        <v>2</v>
      </c>
      <c r="G21" s="65"/>
      <c r="H21" s="65"/>
      <c r="I21" s="65" t="s">
        <v>3</v>
      </c>
      <c r="J21" s="65"/>
      <c r="K21" s="65"/>
      <c r="L21" s="14"/>
      <c r="M21" s="14"/>
    </row>
    <row r="22" spans="1:13" ht="12.75" customHeight="1">
      <c r="A22" s="25"/>
      <c r="B22" s="25"/>
      <c r="C22" s="26"/>
      <c r="D22" s="14"/>
      <c r="E22" s="14"/>
      <c r="F22" s="14" t="s">
        <v>0</v>
      </c>
      <c r="G22" s="14"/>
      <c r="H22" s="14"/>
      <c r="I22" s="14" t="s">
        <v>1</v>
      </c>
      <c r="J22" s="14"/>
      <c r="K22" s="14"/>
      <c r="L22" s="14"/>
      <c r="M22" s="14"/>
    </row>
    <row r="23" spans="1:13" ht="12.75" customHeight="1">
      <c r="A23" s="25"/>
      <c r="B23" s="25"/>
      <c r="C23" s="26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 customHeight="1">
      <c r="A24" s="25"/>
      <c r="B24" s="25"/>
      <c r="C24" s="26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3.5" customHeight="1">
      <c r="A25" s="13"/>
      <c r="B25" s="13"/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3.5" customHeight="1">
      <c r="A26" s="27"/>
      <c r="B26" s="27"/>
      <c r="C26" s="16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s="1" customFormat="1" ht="90" customHeight="1">
      <c r="A27" s="28"/>
      <c r="B27" s="28"/>
      <c r="C27" s="29"/>
      <c r="D27" s="30"/>
      <c r="E27" s="30"/>
      <c r="F27" s="30"/>
      <c r="G27" s="30"/>
      <c r="H27" s="30"/>
      <c r="I27" s="30"/>
      <c r="J27" s="31"/>
      <c r="K27" s="30"/>
      <c r="L27" s="30"/>
      <c r="M27" s="30"/>
    </row>
    <row r="28" spans="1:13" s="6" customFormat="1" ht="12.75" customHeight="1">
      <c r="A28" s="32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.75" customHeight="1">
      <c r="A29" s="36"/>
      <c r="B29" s="36"/>
      <c r="C29" s="16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 customHeight="1">
      <c r="A30" s="36"/>
      <c r="B30" s="36"/>
      <c r="C30" s="16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.75" customHeight="1">
      <c r="A31" s="36"/>
      <c r="B31" s="36"/>
      <c r="C31" s="16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s="12" customFormat="1" ht="12.75" customHeight="1">
      <c r="A32" s="36"/>
      <c r="B32" s="36"/>
      <c r="C32" s="16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 customHeight="1">
      <c r="A33" s="37"/>
      <c r="B33" s="37"/>
      <c r="C33" s="38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 customHeight="1">
      <c r="A34" s="37"/>
      <c r="B34" s="37"/>
      <c r="C34" s="38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 customHeight="1">
      <c r="A35" s="39"/>
      <c r="B35" s="39"/>
      <c r="C35" s="40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 customHeight="1">
      <c r="A36" s="41"/>
      <c r="B36" s="4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2.75" customHeight="1">
      <c r="A37" s="42"/>
      <c r="B37" s="42"/>
      <c r="C37" s="16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 customHeight="1">
      <c r="A38" s="42"/>
      <c r="B38" s="42"/>
      <c r="C38" s="16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 customHeight="1">
      <c r="A39" s="42"/>
      <c r="B39" s="42"/>
      <c r="C39" s="16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s="5" customFormat="1" ht="19.5" customHeight="1">
      <c r="A40" s="43"/>
      <c r="B40" s="43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4" s="8" customFormat="1" ht="12.75">
      <c r="A41" s="46"/>
      <c r="B41" s="4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7"/>
    </row>
    <row r="42" spans="1:14" s="8" customFormat="1" ht="12.75">
      <c r="A42" s="128"/>
      <c r="B42" s="128"/>
      <c r="C42" s="12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7"/>
    </row>
    <row r="43" spans="1:14" s="8" customFormat="1" ht="12.75">
      <c r="A43" s="3"/>
      <c r="B43" s="3"/>
      <c r="C43"/>
      <c r="D43"/>
      <c r="E43"/>
      <c r="F43"/>
      <c r="G43"/>
      <c r="H43"/>
      <c r="I43"/>
      <c r="J43"/>
      <c r="K43"/>
      <c r="L43"/>
      <c r="M43"/>
      <c r="N43" s="9"/>
    </row>
    <row r="44" spans="1:14" s="8" customFormat="1" ht="12.75">
      <c r="A44" s="3"/>
      <c r="B44" s="3"/>
      <c r="C44"/>
      <c r="D44" s="127"/>
      <c r="E44" s="127"/>
      <c r="F44" s="15"/>
      <c r="G44"/>
      <c r="H44" s="127"/>
      <c r="I44" s="127"/>
      <c r="J44" s="15"/>
      <c r="K44"/>
      <c r="L44"/>
      <c r="M44"/>
      <c r="N44" s="7"/>
    </row>
    <row r="45" spans="1:14" s="8" customFormat="1" ht="12.75">
      <c r="A45" s="3"/>
      <c r="B45" s="3"/>
      <c r="C45"/>
      <c r="D45" s="125"/>
      <c r="E45" s="125"/>
      <c r="F45" s="15"/>
      <c r="G45"/>
      <c r="H45" s="125"/>
      <c r="I45" s="125"/>
      <c r="J45" s="15"/>
      <c r="K45"/>
      <c r="L45"/>
      <c r="M45"/>
      <c r="N45" s="10"/>
    </row>
    <row r="46" spans="1:14" s="8" customFormat="1" ht="12.75">
      <c r="A46" s="3"/>
      <c r="B46" s="3"/>
      <c r="C46"/>
      <c r="D46"/>
      <c r="E46"/>
      <c r="F46"/>
      <c r="G46"/>
      <c r="H46"/>
      <c r="I46"/>
      <c r="J46"/>
      <c r="K46"/>
      <c r="L46"/>
      <c r="M46"/>
      <c r="N46" s="10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</sheetData>
  <sheetProtection/>
  <mergeCells count="9">
    <mergeCell ref="A3:K3"/>
    <mergeCell ref="D45:E45"/>
    <mergeCell ref="H45:I45"/>
    <mergeCell ref="A5:M5"/>
    <mergeCell ref="A6:M6"/>
    <mergeCell ref="D44:E44"/>
    <mergeCell ref="H44:I44"/>
    <mergeCell ref="A42:C42"/>
    <mergeCell ref="A19:C19"/>
  </mergeCells>
  <printOptions horizontalCentered="1"/>
  <pageMargins left="0.1968503937007874" right="0.1968503937007874" top="0" bottom="0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6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3.00390625" style="0" customWidth="1"/>
    <col min="5" max="5" width="11.125" style="0" customWidth="1"/>
    <col min="6" max="6" width="14.375" style="0" bestFit="1" customWidth="1"/>
    <col min="7" max="7" width="10.25390625" style="0" customWidth="1"/>
    <col min="8" max="8" width="12.375" style="0" bestFit="1" customWidth="1"/>
    <col min="9" max="9" width="10.625" style="0" customWidth="1"/>
    <col min="10" max="10" width="8.375" style="0" customWidth="1"/>
    <col min="11" max="11" width="11.625" style="0" customWidth="1"/>
    <col min="12" max="12" width="10.75390625" style="0" customWidth="1"/>
    <col min="13" max="13" width="10.875" style="0" customWidth="1"/>
    <col min="14" max="14" width="11.25390625" style="0" customWidth="1"/>
    <col min="15" max="15" width="13.00390625" style="67" customWidth="1"/>
  </cols>
  <sheetData>
    <row r="1" ht="48" customHeight="1"/>
    <row r="2" spans="1:9" ht="25.5" customHeight="1">
      <c r="A2" s="130" t="s">
        <v>75</v>
      </c>
      <c r="B2" s="130"/>
      <c r="C2" s="130"/>
      <c r="D2" s="130"/>
      <c r="E2" s="130"/>
      <c r="F2" s="130"/>
      <c r="G2" s="130"/>
      <c r="H2" s="130"/>
      <c r="I2" s="130"/>
    </row>
    <row r="3" spans="1:15" ht="15">
      <c r="A3" s="133"/>
      <c r="B3" s="133"/>
      <c r="C3" s="133"/>
      <c r="D3" s="85"/>
      <c r="E3" s="85"/>
      <c r="F3" s="85"/>
      <c r="G3" s="85"/>
      <c r="H3" s="85"/>
      <c r="I3" s="85"/>
      <c r="J3" s="68"/>
      <c r="K3" s="68"/>
      <c r="L3" s="68"/>
      <c r="M3" s="68"/>
      <c r="N3" s="68"/>
      <c r="O3" s="68"/>
    </row>
    <row r="4" spans="1:15" ht="20.25">
      <c r="A4" s="105" t="s">
        <v>71</v>
      </c>
      <c r="B4" s="101"/>
      <c r="C4" s="101"/>
      <c r="D4" s="104"/>
      <c r="E4" s="104"/>
      <c r="F4" s="104"/>
      <c r="G4" s="104"/>
      <c r="H4" s="104"/>
      <c r="I4" s="104"/>
      <c r="J4" s="69"/>
      <c r="K4" s="69"/>
      <c r="L4" s="69"/>
      <c r="M4" s="69"/>
      <c r="N4" s="69"/>
      <c r="O4" s="69"/>
    </row>
    <row r="5" spans="1:15" ht="15">
      <c r="A5" s="102" t="s">
        <v>44</v>
      </c>
      <c r="B5" s="102"/>
      <c r="C5" s="102"/>
      <c r="D5" s="103"/>
      <c r="E5" s="131" t="s">
        <v>45</v>
      </c>
      <c r="F5" s="131"/>
      <c r="G5" s="131"/>
      <c r="H5" s="131"/>
      <c r="I5" s="103"/>
      <c r="J5" s="70"/>
      <c r="K5" s="70"/>
      <c r="L5" s="70"/>
      <c r="M5" s="70"/>
      <c r="N5" s="70"/>
      <c r="O5" s="70" t="s">
        <v>43</v>
      </c>
    </row>
    <row r="6" spans="1:15" ht="13.5" thickBo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 t="s">
        <v>67</v>
      </c>
      <c r="O6" s="71"/>
    </row>
    <row r="7" spans="1:16" s="1" customFormat="1" ht="103.5" customHeight="1">
      <c r="A7" s="72"/>
      <c r="B7" s="73" t="s">
        <v>47</v>
      </c>
      <c r="C7" s="74" t="s">
        <v>48</v>
      </c>
      <c r="D7" s="17" t="s">
        <v>24</v>
      </c>
      <c r="E7" s="17" t="s">
        <v>25</v>
      </c>
      <c r="F7" s="51" t="s">
        <v>26</v>
      </c>
      <c r="G7" s="51" t="s">
        <v>27</v>
      </c>
      <c r="H7" s="17" t="s">
        <v>28</v>
      </c>
      <c r="I7" s="17" t="s">
        <v>29</v>
      </c>
      <c r="J7" s="17" t="s">
        <v>30</v>
      </c>
      <c r="K7" s="17" t="s">
        <v>31</v>
      </c>
      <c r="L7" s="20" t="s">
        <v>32</v>
      </c>
      <c r="M7" s="17" t="s">
        <v>33</v>
      </c>
      <c r="N7" s="17" t="s">
        <v>34</v>
      </c>
      <c r="O7" s="52" t="s">
        <v>35</v>
      </c>
      <c r="P7" s="29"/>
    </row>
    <row r="8" spans="1:16" s="77" customFormat="1" ht="13.5" thickBot="1">
      <c r="A8" s="18"/>
      <c r="B8" s="53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75" t="s">
        <v>37</v>
      </c>
      <c r="P8" s="76"/>
    </row>
    <row r="9" spans="1:16" s="82" customFormat="1" ht="36" customHeight="1">
      <c r="A9" s="78" t="s">
        <v>9</v>
      </c>
      <c r="B9" s="106" t="s">
        <v>65</v>
      </c>
      <c r="C9" s="119" t="s">
        <v>66</v>
      </c>
      <c r="D9" s="79">
        <v>5067800</v>
      </c>
      <c r="E9" s="79">
        <v>924633</v>
      </c>
      <c r="F9" s="79">
        <v>17541727</v>
      </c>
      <c r="G9" s="79"/>
      <c r="H9" s="79"/>
      <c r="I9" s="79"/>
      <c r="J9" s="79"/>
      <c r="K9" s="79"/>
      <c r="L9" s="79"/>
      <c r="M9" s="79"/>
      <c r="N9" s="79"/>
      <c r="O9" s="80">
        <f>SUM(D9:N9)</f>
        <v>23534160</v>
      </c>
      <c r="P9" s="81"/>
    </row>
    <row r="10" spans="1:16" s="82" customFormat="1" ht="36.75" customHeight="1">
      <c r="A10" s="83" t="s">
        <v>10</v>
      </c>
      <c r="B10" s="106" t="s">
        <v>56</v>
      </c>
      <c r="C10" s="84" t="s">
        <v>57</v>
      </c>
      <c r="D10" s="79">
        <v>31400781</v>
      </c>
      <c r="E10" s="86">
        <v>5609922</v>
      </c>
      <c r="F10" s="86">
        <v>1982500</v>
      </c>
      <c r="G10" s="86"/>
      <c r="H10" s="86">
        <v>254000</v>
      </c>
      <c r="I10" s="86"/>
      <c r="J10" s="86"/>
      <c r="K10" s="86"/>
      <c r="L10" s="86"/>
      <c r="M10" s="86"/>
      <c r="N10" s="86"/>
      <c r="O10" s="80">
        <f>SUM(D10:N10)</f>
        <v>39247203</v>
      </c>
      <c r="P10" s="81"/>
    </row>
    <row r="11" spans="1:16" s="82" customFormat="1" ht="36.75" customHeight="1">
      <c r="A11" s="83" t="s">
        <v>5</v>
      </c>
      <c r="B11" s="106" t="s">
        <v>68</v>
      </c>
      <c r="C11" s="84" t="s">
        <v>69</v>
      </c>
      <c r="D11" s="79">
        <v>60000</v>
      </c>
      <c r="E11" s="86">
        <v>10500</v>
      </c>
      <c r="F11" s="86">
        <v>63500</v>
      </c>
      <c r="G11" s="86"/>
      <c r="H11" s="86"/>
      <c r="I11" s="86"/>
      <c r="J11" s="86"/>
      <c r="K11" s="86"/>
      <c r="L11" s="86"/>
      <c r="M11" s="86"/>
      <c r="N11" s="86"/>
      <c r="O11" s="80">
        <f>SUM(D11:N11)</f>
        <v>134000</v>
      </c>
      <c r="P11" s="81"/>
    </row>
    <row r="12" spans="1:16" s="82" customFormat="1" ht="36" customHeight="1">
      <c r="A12" s="78" t="s">
        <v>6</v>
      </c>
      <c r="B12" s="106" t="s">
        <v>58</v>
      </c>
      <c r="C12" s="84" t="s">
        <v>62</v>
      </c>
      <c r="D12" s="79">
        <v>5476275</v>
      </c>
      <c r="E12" s="86">
        <v>977336</v>
      </c>
      <c r="F12" s="86">
        <v>137000</v>
      </c>
      <c r="G12" s="86"/>
      <c r="H12" s="86"/>
      <c r="I12" s="86"/>
      <c r="J12" s="86"/>
      <c r="K12" s="86"/>
      <c r="L12" s="86"/>
      <c r="M12" s="86"/>
      <c r="N12" s="86"/>
      <c r="O12" s="80">
        <f>SUM(D12:N12)</f>
        <v>6590611</v>
      </c>
      <c r="P12" s="81"/>
    </row>
    <row r="13" spans="1:16" s="82" customFormat="1" ht="25.5" customHeight="1" thickBot="1">
      <c r="A13" s="83" t="s">
        <v>38</v>
      </c>
      <c r="B13" s="109" t="s">
        <v>60</v>
      </c>
      <c r="C13" s="84" t="s">
        <v>61</v>
      </c>
      <c r="D13" s="79"/>
      <c r="E13" s="86">
        <v>0</v>
      </c>
      <c r="F13" s="86">
        <v>5645000</v>
      </c>
      <c r="G13" s="86"/>
      <c r="H13" s="86"/>
      <c r="I13" s="86"/>
      <c r="J13" s="86"/>
      <c r="K13" s="86"/>
      <c r="L13" s="86"/>
      <c r="M13" s="86"/>
      <c r="N13" s="86"/>
      <c r="O13" s="80">
        <f>SUM(D13:N13)</f>
        <v>5645000</v>
      </c>
      <c r="P13" s="81"/>
    </row>
    <row r="14" spans="1:16" s="82" customFormat="1" ht="37.5" customHeight="1" thickBot="1" thickTop="1">
      <c r="A14" s="87" t="s">
        <v>70</v>
      </c>
      <c r="B14" s="88"/>
      <c r="C14" s="89" t="s">
        <v>39</v>
      </c>
      <c r="D14" s="120">
        <f aca="true" t="shared" si="0" ref="D14:O14">SUM(D9:D13)</f>
        <v>42004856</v>
      </c>
      <c r="E14" s="120">
        <f t="shared" si="0"/>
        <v>7522391</v>
      </c>
      <c r="F14" s="120">
        <f t="shared" si="0"/>
        <v>25369727</v>
      </c>
      <c r="G14" s="90">
        <f t="shared" si="0"/>
        <v>0</v>
      </c>
      <c r="H14" s="90">
        <f t="shared" si="0"/>
        <v>254000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t="shared" si="0"/>
        <v>0</v>
      </c>
      <c r="M14" s="90">
        <f t="shared" si="0"/>
        <v>0</v>
      </c>
      <c r="N14" s="90">
        <f t="shared" si="0"/>
        <v>0</v>
      </c>
      <c r="O14" s="121">
        <f t="shared" si="0"/>
        <v>75150974</v>
      </c>
      <c r="P14" s="81"/>
    </row>
    <row r="15" spans="1:16" s="82" customFormat="1" ht="18" customHeight="1">
      <c r="A15" s="91"/>
      <c r="B15" s="92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81"/>
    </row>
    <row r="16" spans="1:16" s="82" customFormat="1" ht="18" customHeight="1">
      <c r="A16" s="91"/>
      <c r="B16" s="92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81"/>
    </row>
    <row r="17" spans="1:15" ht="12.75" customHeight="1">
      <c r="A17" s="25"/>
      <c r="B17" s="25"/>
      <c r="C17" s="26"/>
      <c r="D17" s="2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95"/>
    </row>
    <row r="18" spans="1:15" ht="12.75" customHeight="1">
      <c r="A18" s="129"/>
      <c r="B18" s="129"/>
      <c r="C18" s="129"/>
      <c r="D18" s="6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95"/>
    </row>
    <row r="19" spans="1:15" ht="12.75" customHeight="1">
      <c r="A19" s="25"/>
      <c r="B19" s="25"/>
      <c r="C19" s="26"/>
      <c r="D19" s="26"/>
      <c r="E19" s="14"/>
      <c r="F19" s="14"/>
      <c r="G19" s="14"/>
      <c r="H19" s="96"/>
      <c r="I19" s="14"/>
      <c r="J19" s="14"/>
      <c r="K19" s="14"/>
      <c r="L19" s="14"/>
      <c r="M19" s="14"/>
      <c r="N19" s="14"/>
      <c r="O19" s="95"/>
    </row>
    <row r="20" spans="1:15" ht="12.75" customHeight="1">
      <c r="A20" s="25"/>
      <c r="B20" s="25"/>
      <c r="C20" s="26"/>
      <c r="D20" s="26"/>
      <c r="E20" s="14"/>
      <c r="F20" s="14"/>
      <c r="G20" s="14"/>
      <c r="H20" s="97" t="s">
        <v>2</v>
      </c>
      <c r="I20" s="97"/>
      <c r="J20" s="97"/>
      <c r="K20" s="97"/>
      <c r="L20" s="97"/>
      <c r="M20" s="97" t="s">
        <v>3</v>
      </c>
      <c r="N20" s="97"/>
      <c r="O20" s="95"/>
    </row>
    <row r="21" spans="1:15" ht="12.75" customHeight="1">
      <c r="A21" s="25"/>
      <c r="B21" s="25"/>
      <c r="C21" s="26"/>
      <c r="D21" s="26"/>
      <c r="E21" s="14"/>
      <c r="F21" s="14"/>
      <c r="G21" s="14"/>
      <c r="H21" s="14" t="s">
        <v>40</v>
      </c>
      <c r="I21" s="14"/>
      <c r="J21" s="14"/>
      <c r="K21" s="14"/>
      <c r="L21" s="14"/>
      <c r="M21" s="14" t="s">
        <v>41</v>
      </c>
      <c r="N21" s="14"/>
      <c r="O21" s="95"/>
    </row>
    <row r="22" spans="1:15" ht="12.75" customHeight="1">
      <c r="A22" s="25"/>
      <c r="B22" s="25"/>
      <c r="C22" s="26"/>
      <c r="D22" s="2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95"/>
    </row>
    <row r="23" spans="1:15" ht="12.75" customHeight="1">
      <c r="A23" s="25"/>
      <c r="B23" s="25"/>
      <c r="C23" s="26"/>
      <c r="D23" s="2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95"/>
    </row>
    <row r="24" spans="1:15" ht="13.5" customHeight="1">
      <c r="A24" s="13"/>
      <c r="B24" s="13"/>
      <c r="C24" s="16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95"/>
    </row>
    <row r="25" spans="1:15" ht="13.5" customHeight="1">
      <c r="A25" s="13"/>
      <c r="B25" s="13"/>
      <c r="C25" s="16"/>
      <c r="D25" s="1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95"/>
    </row>
    <row r="26" spans="1:15" ht="13.5" customHeight="1">
      <c r="A26" s="134"/>
      <c r="B26" s="134"/>
      <c r="C26" s="134"/>
      <c r="D26" s="2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95"/>
    </row>
    <row r="27" spans="1:15" s="1" customFormat="1" ht="90" customHeight="1">
      <c r="A27" s="98"/>
      <c r="B27" s="98"/>
      <c r="C27" s="98"/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31"/>
    </row>
    <row r="28" spans="1:15" s="2" customFormat="1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76"/>
    </row>
    <row r="29" spans="1:15" s="2" customFormat="1" ht="12.75">
      <c r="A29" s="32"/>
      <c r="B29" s="32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s="2" customFormat="1" ht="12.75">
      <c r="A30" s="25"/>
      <c r="B30" s="25"/>
      <c r="C30" s="26"/>
      <c r="D30" s="2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95"/>
    </row>
    <row r="31" spans="1:15" s="2" customFormat="1" ht="12.75">
      <c r="A31" s="25"/>
      <c r="B31" s="25"/>
      <c r="C31" s="26"/>
      <c r="D31" s="2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95"/>
    </row>
    <row r="32" spans="1:15" s="2" customFormat="1" ht="12.75">
      <c r="A32" s="25"/>
      <c r="B32" s="25"/>
      <c r="C32" s="26"/>
      <c r="D32" s="2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95"/>
    </row>
    <row r="33" spans="1:15" s="2" customFormat="1" ht="12.75">
      <c r="A33" s="25"/>
      <c r="B33" s="25"/>
      <c r="C33" s="26"/>
      <c r="D33" s="2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95"/>
    </row>
    <row r="34" spans="1:15" s="2" customFormat="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7"/>
    </row>
    <row r="35" spans="1:15" s="6" customFormat="1" ht="12.75" customHeight="1">
      <c r="A35" s="32"/>
      <c r="B35" s="32"/>
      <c r="C35" s="33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 customHeight="1">
      <c r="A36" s="25"/>
      <c r="B36" s="25"/>
      <c r="C36" s="26"/>
      <c r="D36" s="2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95"/>
    </row>
    <row r="37" spans="1:15" ht="12.75" customHeight="1">
      <c r="A37" s="25"/>
      <c r="B37" s="25"/>
      <c r="C37" s="26"/>
      <c r="D37" s="26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95"/>
    </row>
    <row r="38" spans="1:15" ht="12.75" customHeight="1">
      <c r="A38" s="25"/>
      <c r="B38" s="25"/>
      <c r="C38" s="35"/>
      <c r="D38" s="3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95"/>
    </row>
    <row r="39" spans="1:15" ht="12.75" customHeight="1">
      <c r="A39" s="25"/>
      <c r="B39" s="25"/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95"/>
    </row>
    <row r="40" spans="1:15" ht="12.75" customHeight="1">
      <c r="A40" s="25"/>
      <c r="B40" s="25"/>
      <c r="C40" s="26"/>
      <c r="D40" s="2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95"/>
    </row>
    <row r="41" spans="1:15" s="12" customFormat="1" ht="12.75" customHeight="1">
      <c r="A41" s="25"/>
      <c r="B41" s="25"/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95"/>
    </row>
    <row r="42" spans="1:15" s="12" customFormat="1" ht="12.75" customHeight="1">
      <c r="A42" s="25"/>
      <c r="B42" s="25"/>
      <c r="C42" s="26"/>
      <c r="D42" s="2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95"/>
    </row>
    <row r="43" spans="1:15" s="6" customFormat="1" ht="12.75" customHeight="1">
      <c r="A43" s="32"/>
      <c r="B43" s="32"/>
      <c r="C43" s="33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2.75" customHeight="1">
      <c r="A44" s="36"/>
      <c r="B44" s="36"/>
      <c r="C44" s="16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4"/>
    </row>
    <row r="45" spans="1:15" ht="12.75" customHeight="1">
      <c r="A45" s="36"/>
      <c r="B45" s="36"/>
      <c r="C45" s="16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34"/>
    </row>
    <row r="46" spans="1:15" ht="12.75" customHeight="1">
      <c r="A46" s="36"/>
      <c r="B46" s="36"/>
      <c r="C46" s="16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4"/>
    </row>
    <row r="47" spans="1:15" s="12" customFormat="1" ht="12.75" customHeight="1">
      <c r="A47" s="36"/>
      <c r="B47" s="36"/>
      <c r="C47" s="16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34"/>
    </row>
    <row r="48" spans="1:15" ht="12.75" customHeight="1">
      <c r="A48" s="37"/>
      <c r="B48" s="37"/>
      <c r="C48" s="38"/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 customHeight="1">
      <c r="A49" s="37"/>
      <c r="B49" s="37"/>
      <c r="C49" s="38"/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 customHeight="1">
      <c r="A50" s="39"/>
      <c r="B50" s="39"/>
      <c r="C50" s="40"/>
      <c r="D50" s="4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 customHeight="1">
      <c r="A51" s="41"/>
      <c r="B51" s="41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2.75" customHeight="1">
      <c r="A52" s="42"/>
      <c r="B52" s="42"/>
      <c r="C52" s="16"/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95"/>
    </row>
    <row r="53" spans="1:15" ht="12.75" customHeight="1">
      <c r="A53" s="42"/>
      <c r="B53" s="42"/>
      <c r="C53" s="16"/>
      <c r="D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95"/>
    </row>
    <row r="54" spans="1:15" ht="12.75" customHeight="1">
      <c r="A54" s="42"/>
      <c r="B54" s="42"/>
      <c r="C54" s="16"/>
      <c r="D54" s="16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95"/>
    </row>
    <row r="55" spans="1:15" s="5" customFormat="1" ht="19.5" customHeight="1">
      <c r="A55" s="43"/>
      <c r="B55" s="43"/>
      <c r="C55" s="44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1:15" s="8" customFormat="1" ht="12.75">
      <c r="A56" s="3"/>
      <c r="B56" s="3"/>
      <c r="C56"/>
      <c r="D56"/>
      <c r="E56"/>
      <c r="F56"/>
      <c r="G56"/>
      <c r="H56"/>
      <c r="I56"/>
      <c r="J56"/>
      <c r="K56"/>
      <c r="L56"/>
      <c r="M56"/>
      <c r="N56"/>
      <c r="O56" s="9"/>
    </row>
    <row r="57" spans="1:15" s="8" customFormat="1" ht="12.75">
      <c r="A57" s="132"/>
      <c r="B57" s="132"/>
      <c r="C57" s="132"/>
      <c r="D57" s="3"/>
      <c r="E57"/>
      <c r="F57"/>
      <c r="G57"/>
      <c r="H57"/>
      <c r="I57"/>
      <c r="J57"/>
      <c r="K57"/>
      <c r="L57"/>
      <c r="M57"/>
      <c r="N57"/>
      <c r="O57" s="9"/>
    </row>
    <row r="58" spans="1:15" s="8" customFormat="1" ht="12.75">
      <c r="A58" s="3"/>
      <c r="B58" s="3"/>
      <c r="C58"/>
      <c r="D58"/>
      <c r="E58"/>
      <c r="F58"/>
      <c r="G58"/>
      <c r="H58"/>
      <c r="I58"/>
      <c r="J58"/>
      <c r="K58"/>
      <c r="L58"/>
      <c r="M58"/>
      <c r="N58"/>
      <c r="O58" s="9"/>
    </row>
    <row r="59" spans="1:15" s="8" customFormat="1" ht="12.75">
      <c r="A59" s="3"/>
      <c r="B59" s="3"/>
      <c r="C59"/>
      <c r="D59"/>
      <c r="E59" s="127"/>
      <c r="F59" s="127"/>
      <c r="G59" s="15"/>
      <c r="H59"/>
      <c r="I59" s="127"/>
      <c r="J59" s="127"/>
      <c r="K59" s="15"/>
      <c r="L59" s="15"/>
      <c r="M59"/>
      <c r="N59"/>
      <c r="O59" s="100"/>
    </row>
    <row r="60" spans="1:15" s="8" customFormat="1" ht="12.75">
      <c r="A60" s="3"/>
      <c r="B60" s="3"/>
      <c r="C60"/>
      <c r="D60"/>
      <c r="E60" s="125"/>
      <c r="F60" s="125"/>
      <c r="G60" s="15"/>
      <c r="H60"/>
      <c r="I60" s="125"/>
      <c r="J60" s="125"/>
      <c r="K60" s="15"/>
      <c r="L60" s="15"/>
      <c r="M60"/>
      <c r="N60"/>
      <c r="O60" s="100"/>
    </row>
    <row r="61" spans="1:15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 s="100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</sheetData>
  <sheetProtection/>
  <mergeCells count="10">
    <mergeCell ref="E60:F60"/>
    <mergeCell ref="I60:J60"/>
    <mergeCell ref="A2:I2"/>
    <mergeCell ref="E5:H5"/>
    <mergeCell ref="E59:F59"/>
    <mergeCell ref="I59:J59"/>
    <mergeCell ref="A57:C57"/>
    <mergeCell ref="A3:C3"/>
    <mergeCell ref="A18:C18"/>
    <mergeCell ref="A26:C26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2019-02-14T11:25:13Z</cp:lastPrinted>
  <dcterms:created xsi:type="dcterms:W3CDTF">2002-03-10T14:02:10Z</dcterms:created>
  <dcterms:modified xsi:type="dcterms:W3CDTF">2020-02-12T09:34:40Z</dcterms:modified>
  <cp:category/>
  <cp:version/>
  <cp:contentType/>
  <cp:contentStatus/>
</cp:coreProperties>
</file>