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2. sz tájékoztató 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<sst xmlns="http://schemas.openxmlformats.org/spreadsheetml/2006/main" count="36" uniqueCount="35">
  <si>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Többéves kihatással járó döntések számszerűsítése évenkénti bontásban és összesítve célok szerint</t>
  </si>
  <si>
    <t>forintban !</t>
  </si>
  <si>
    <t>Sor-
szám</t>
  </si>
  <si>
    <t>Kötelezettség jogcíme</t>
  </si>
  <si>
    <t>Köt. váll.
 éve</t>
  </si>
  <si>
    <t>2017. előtti kifizetés</t>
  </si>
  <si>
    <t>Kiadás vonzata évenként</t>
  </si>
  <si>
    <t>Összesen</t>
  </si>
  <si>
    <t>2019 után</t>
  </si>
  <si>
    <t>9=(4+5+6+7+8)</t>
  </si>
  <si>
    <t>2.</t>
  </si>
  <si>
    <t>Működési célú finanszírozási kiadások
(hiteltörlesztés, értékpapír vásárlás, stb.)</t>
  </si>
  <si>
    <t>3.</t>
  </si>
  <si>
    <t>Folyószámla-hitel (keret: 100.000 eFt)*</t>
  </si>
  <si>
    <t>4.</t>
  </si>
  <si>
    <t>Felhalmozási célú finanszírozási kiadások
(hiteltörlesztés, értékpapír vásárlás, stb.)</t>
  </si>
  <si>
    <t>5.</t>
  </si>
  <si>
    <t>ÉAOP Óvodabővítés projekt saját erő hitel</t>
  </si>
  <si>
    <t>6.</t>
  </si>
  <si>
    <t>Kornisné Központ kazán felújítása, cseréje és a hozzá tartozó fűtésrendszer korszerüsítése projekt saját ereje</t>
  </si>
  <si>
    <t>7.</t>
  </si>
  <si>
    <t>Varázsceruza óvoda tetőfelújítási munkálatainak finanszírozása céljára felvett hitel</t>
  </si>
  <si>
    <t>8.</t>
  </si>
  <si>
    <t>TSE két TAO pályázata önereje felhalmozási részének biztosítása</t>
  </si>
  <si>
    <t>9.</t>
  </si>
  <si>
    <t>TSK TAO pályázata önereje felhalmozási részének a biztosítása</t>
  </si>
  <si>
    <t>10.</t>
  </si>
  <si>
    <t>TSE TAO hitel 2017</t>
  </si>
  <si>
    <t>11.</t>
  </si>
  <si>
    <t>Beruházási kiadások beruházásonként</t>
  </si>
  <si>
    <t>Tiszavasvári Kabay konyha korszerűsítése és agrárlogisztikai pont kialakítása</t>
  </si>
  <si>
    <t>13.</t>
  </si>
  <si>
    <t>Egyéb (Pl.: garancia és kezességvállalás, stb.)</t>
  </si>
  <si>
    <t>Összesen:</t>
  </si>
  <si>
    <r>
      <t xml:space="preserve">*: </t>
    </r>
    <r>
      <rPr>
        <sz val="9"/>
        <rFont val="Times New Roman CE"/>
        <family val="0"/>
      </rPr>
      <t>A likviditási hitelkeret azért nem került feltüntetésre az 5.oszlopban, mert csak a lejáratkor ténylegesen igénybevett hitelösszeg kerül majd törlesztésre.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</si>
</sst>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sz val="11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sz val="9"/>
      <name val="Times New Roman CE"/>
      <family val="0"/>
    </font>
    <font>
      <b/>
      <u val="single"/>
      <sz val="12"/>
      <name val="Times New Roman CE"/>
      <family val="0"/>
    </font>
    <font>
      <b/>
      <sz val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164" fontId="21" fillId="0" borderId="11" xfId="0" applyNumberFormat="1" applyFont="1" applyFill="1" applyBorder="1" applyAlignment="1" applyProtection="1">
      <alignment horizontal="center" vertical="center"/>
      <protection/>
    </xf>
    <xf numFmtId="164" fontId="21" fillId="0" borderId="12" xfId="0" applyNumberFormat="1" applyFont="1" applyFill="1" applyBorder="1" applyAlignment="1" applyProtection="1">
      <alignment horizontal="center" vertical="center"/>
      <protection/>
    </xf>
    <xf numFmtId="164" fontId="21" fillId="0" borderId="13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Alignment="1">
      <alignment vertical="center"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/>
      <protection/>
    </xf>
    <xf numFmtId="164" fontId="21" fillId="0" borderId="15" xfId="0" applyNumberFormat="1" applyFont="1" applyFill="1" applyBorder="1" applyAlignment="1" applyProtection="1">
      <alignment horizontal="center" vertical="center"/>
      <protection/>
    </xf>
    <xf numFmtId="164" fontId="21" fillId="0" borderId="16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8" xfId="0" applyNumberFormat="1" applyFont="1" applyFill="1" applyBorder="1" applyAlignment="1" applyProtection="1">
      <alignment horizontal="center" vertical="center" wrapText="1"/>
      <protection/>
    </xf>
    <xf numFmtId="164" fontId="22" fillId="0" borderId="19" xfId="0" applyNumberFormat="1" applyFont="1" applyFill="1" applyBorder="1" applyAlignment="1" applyProtection="1">
      <alignment horizontal="center" vertical="center" wrapText="1"/>
      <protection/>
    </xf>
    <xf numFmtId="164" fontId="22" fillId="0" borderId="2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22" fillId="0" borderId="21" xfId="0" applyNumberFormat="1" applyFont="1" applyFill="1" applyBorder="1" applyAlignment="1" applyProtection="1">
      <alignment horizontal="center" vertical="center" wrapText="1"/>
      <protection/>
    </xf>
    <xf numFmtId="164" fontId="2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3" xfId="0" applyNumberFormat="1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164" fontId="23" fillId="0" borderId="25" xfId="0" applyNumberFormat="1" applyFont="1" applyFill="1" applyBorder="1" applyAlignment="1" applyProtection="1">
      <alignment horizontal="left" vertical="center" wrapText="1" indent="1"/>
      <protection/>
    </xf>
    <xf numFmtId="1" fontId="23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6" xfId="0" applyNumberFormat="1" applyFont="1" applyFill="1" applyBorder="1" applyAlignment="1" applyProtection="1">
      <alignment horizontal="center" vertical="center" wrapText="1"/>
      <protection/>
    </xf>
    <xf numFmtId="164" fontId="22" fillId="0" borderId="26" xfId="0" applyNumberFormat="1" applyFont="1" applyFill="1" applyBorder="1" applyAlignment="1" applyProtection="1">
      <alignment horizontal="center" vertical="center" wrapText="1"/>
      <protection/>
    </xf>
    <xf numFmtId="164" fontId="22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8" xfId="0" applyNumberFormat="1" applyFont="1" applyFill="1" applyBorder="1" applyAlignment="1" applyProtection="1">
      <alignment horizontal="center" vertical="center" wrapText="1"/>
      <protection/>
    </xf>
    <xf numFmtId="164" fontId="22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3" fontId="0" fillId="0" borderId="22" xfId="46" applyNumberFormat="1" applyFont="1" applyFill="1" applyBorder="1" applyAlignment="1" applyProtection="1">
      <alignment horizontal="center" vertical="center"/>
      <protection locked="0"/>
    </xf>
    <xf numFmtId="3" fontId="23" fillId="0" borderId="22" xfId="0" applyNumberFormat="1" applyFont="1" applyFill="1" applyBorder="1" applyAlignment="1" applyProtection="1">
      <alignment horizontal="center" vertical="center"/>
      <protection locked="0"/>
    </xf>
    <xf numFmtId="3" fontId="22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67" applyFont="1" applyFill="1" applyBorder="1" applyAlignment="1" applyProtection="1">
      <alignment wrapText="1"/>
      <protection locked="0"/>
    </xf>
    <xf numFmtId="165" fontId="0" fillId="0" borderId="30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0" xfId="46" applyNumberFormat="1" applyFont="1" applyFill="1" applyBorder="1" applyAlignment="1" applyProtection="1">
      <alignment horizontal="center" vertical="center"/>
      <protection locked="0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3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67" applyFont="1" applyFill="1" applyBorder="1" applyAlignment="1" applyProtection="1">
      <alignment wrapText="1"/>
      <protection locked="0"/>
    </xf>
    <xf numFmtId="165" fontId="0" fillId="0" borderId="32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30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30" xfId="0" applyNumberFormat="1" applyFont="1" applyFill="1" applyBorder="1" applyAlignment="1" applyProtection="1" quotePrefix="1">
      <alignment horizontal="center" vertical="center" wrapText="1"/>
      <protection locked="0"/>
    </xf>
    <xf numFmtId="164" fontId="2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22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/>
    </xf>
    <xf numFmtId="164" fontId="22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left" vertical="center" wrapText="1" indent="2"/>
      <protection locked="0"/>
    </xf>
    <xf numFmtId="164" fontId="21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35" xfId="0" applyNumberFormat="1" applyFont="1" applyFill="1" applyBorder="1" applyAlignment="1" applyProtection="1">
      <alignment horizontal="left" vertical="center" wrapText="1" indent="2"/>
      <protection/>
    </xf>
    <xf numFmtId="164" fontId="0" fillId="38" borderId="36" xfId="0" applyNumberFormat="1" applyFont="1" applyFill="1" applyBorder="1" applyAlignment="1" applyProtection="1">
      <alignment horizontal="left" vertical="center" wrapText="1" indent="2"/>
      <protection/>
    </xf>
    <xf numFmtId="3" fontId="22" fillId="0" borderId="37" xfId="0" applyNumberFormat="1" applyFont="1" applyFill="1" applyBorder="1" applyAlignment="1" applyProtection="1">
      <alignment horizontal="center" vertical="center" wrapText="1"/>
      <protection/>
    </xf>
    <xf numFmtId="3" fontId="22" fillId="0" borderId="27" xfId="0" applyNumberFormat="1" applyFont="1" applyFill="1" applyBorder="1" applyAlignment="1" applyProtection="1">
      <alignment horizontal="center" vertical="center" wrapText="1"/>
      <protection/>
    </xf>
    <xf numFmtId="3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67" applyFont="1" applyFill="1">
      <alignment/>
      <protection/>
    </xf>
    <xf numFmtId="164" fontId="27" fillId="0" borderId="0" xfId="0" applyNumberFormat="1" applyFont="1" applyFill="1" applyAlignment="1">
      <alignment vertical="center" wrapText="1"/>
    </xf>
    <xf numFmtId="164" fontId="28" fillId="0" borderId="0" xfId="0" applyNumberFormat="1" applyFont="1" applyFill="1" applyAlignment="1">
      <alignment vertical="center" wrapText="1"/>
    </xf>
    <xf numFmtId="164" fontId="28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28" fillId="0" borderId="0" xfId="0" applyNumberFormat="1" applyFont="1" applyFill="1" applyAlignment="1">
      <alignment horizontal="left" vertical="center" wrapText="1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1">
    <pageSetUpPr fitToPage="1"/>
  </sheetPr>
  <dimension ref="A1:J50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ht="20.25" customHeight="1" thickBot="1">
      <c r="B2" s="4"/>
      <c r="I2" s="5" t="s">
        <v>1</v>
      </c>
    </row>
    <row r="3" spans="1:9" s="11" customFormat="1" ht="22.5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/>
      <c r="G3" s="9"/>
      <c r="H3" s="10"/>
      <c r="I3" s="7" t="s">
        <v>7</v>
      </c>
    </row>
    <row r="4" spans="1:9" s="16" customFormat="1" ht="17.25" customHeight="1" thickBot="1">
      <c r="A4" s="12"/>
      <c r="B4" s="13"/>
      <c r="C4" s="13"/>
      <c r="D4" s="12"/>
      <c r="E4" s="14">
        <v>2017</v>
      </c>
      <c r="F4" s="14">
        <v>2018</v>
      </c>
      <c r="G4" s="14">
        <v>2019</v>
      </c>
      <c r="H4" s="15" t="s">
        <v>8</v>
      </c>
      <c r="I4" s="13"/>
    </row>
    <row r="5" spans="1:9" s="22" customFormat="1" ht="12.75" customHeight="1" thickBot="1">
      <c r="A5" s="17">
        <v>1</v>
      </c>
      <c r="B5" s="18">
        <v>2</v>
      </c>
      <c r="C5" s="19">
        <v>3</v>
      </c>
      <c r="D5" s="18">
        <v>4</v>
      </c>
      <c r="E5" s="17">
        <v>5</v>
      </c>
      <c r="F5" s="19">
        <v>6</v>
      </c>
      <c r="G5" s="19">
        <v>7</v>
      </c>
      <c r="H5" s="20">
        <v>8</v>
      </c>
      <c r="I5" s="21" t="s">
        <v>9</v>
      </c>
    </row>
    <row r="6" spans="1:9" ht="24.75" customHeight="1">
      <c r="A6" s="23" t="s">
        <v>10</v>
      </c>
      <c r="B6" s="24" t="s">
        <v>11</v>
      </c>
      <c r="C6" s="25"/>
      <c r="D6" s="26"/>
      <c r="E6" s="26"/>
      <c r="F6" s="26"/>
      <c r="G6" s="26"/>
      <c r="H6" s="26"/>
      <c r="I6" s="27">
        <f aca="true" t="shared" si="0" ref="I6:I14">SUM(D6:H6)</f>
        <v>0</v>
      </c>
    </row>
    <row r="7" spans="1:9" ht="24.75" customHeight="1" thickBot="1">
      <c r="A7" s="28" t="s">
        <v>12</v>
      </c>
      <c r="B7" s="29" t="s">
        <v>13</v>
      </c>
      <c r="C7" s="30">
        <v>2017</v>
      </c>
      <c r="D7" s="31">
        <v>0</v>
      </c>
      <c r="E7" s="31">
        <v>0</v>
      </c>
      <c r="F7" s="31"/>
      <c r="G7" s="31"/>
      <c r="H7" s="31"/>
      <c r="I7" s="32">
        <f t="shared" si="0"/>
        <v>0</v>
      </c>
    </row>
    <row r="8" spans="1:9" ht="24" customHeight="1" thickBot="1">
      <c r="A8" s="33" t="s">
        <v>14</v>
      </c>
      <c r="B8" s="34" t="s">
        <v>15</v>
      </c>
      <c r="C8" s="35"/>
      <c r="D8" s="36"/>
      <c r="E8" s="36"/>
      <c r="F8" s="36"/>
      <c r="G8" s="36"/>
      <c r="H8" s="36"/>
      <c r="I8" s="37">
        <f>SUM(I9:I14)</f>
        <v>67283704</v>
      </c>
    </row>
    <row r="9" spans="1:9" ht="23.25" customHeight="1" thickBot="1">
      <c r="A9" s="38" t="s">
        <v>16</v>
      </c>
      <c r="B9" s="39" t="s">
        <v>17</v>
      </c>
      <c r="C9" s="40">
        <v>2013</v>
      </c>
      <c r="D9" s="26">
        <v>1650000</v>
      </c>
      <c r="E9" s="41">
        <v>660000</v>
      </c>
      <c r="F9" s="41">
        <v>570704</v>
      </c>
      <c r="G9" s="41">
        <v>0</v>
      </c>
      <c r="H9" s="42">
        <v>0</v>
      </c>
      <c r="I9" s="43">
        <f t="shared" si="0"/>
        <v>2880704</v>
      </c>
    </row>
    <row r="10" spans="1:9" ht="32.25" customHeight="1" thickBot="1">
      <c r="A10" s="38" t="s">
        <v>18</v>
      </c>
      <c r="B10" s="44" t="s">
        <v>19</v>
      </c>
      <c r="C10" s="45">
        <v>2016</v>
      </c>
      <c r="D10" s="46">
        <v>0</v>
      </c>
      <c r="E10" s="47">
        <v>0</v>
      </c>
      <c r="F10" s="47">
        <v>2100000</v>
      </c>
      <c r="G10" s="47">
        <v>0</v>
      </c>
      <c r="H10" s="48">
        <v>0</v>
      </c>
      <c r="I10" s="49">
        <f t="shared" si="0"/>
        <v>2100000</v>
      </c>
    </row>
    <row r="11" spans="1:9" ht="33" customHeight="1" thickBot="1">
      <c r="A11" s="33" t="s">
        <v>20</v>
      </c>
      <c r="B11" s="44" t="s">
        <v>21</v>
      </c>
      <c r="C11" s="45">
        <v>2016</v>
      </c>
      <c r="D11" s="46">
        <v>0</v>
      </c>
      <c r="E11" s="47">
        <v>0</v>
      </c>
      <c r="F11" s="47">
        <v>1472000</v>
      </c>
      <c r="G11" s="47">
        <v>1472000</v>
      </c>
      <c r="H11" s="48">
        <v>7359000</v>
      </c>
      <c r="I11" s="49">
        <f t="shared" si="0"/>
        <v>10303000</v>
      </c>
    </row>
    <row r="12" spans="1:9" ht="35.25" customHeight="1" thickBot="1">
      <c r="A12" s="38" t="s">
        <v>22</v>
      </c>
      <c r="B12" s="44" t="s">
        <v>23</v>
      </c>
      <c r="C12" s="45">
        <v>2016</v>
      </c>
      <c r="D12" s="46">
        <v>221750</v>
      </c>
      <c r="E12" s="46">
        <v>1108750</v>
      </c>
      <c r="F12" s="46">
        <v>887000</v>
      </c>
      <c r="G12" s="46">
        <v>887000</v>
      </c>
      <c r="H12" s="46">
        <v>1330461</v>
      </c>
      <c r="I12" s="49">
        <f t="shared" si="0"/>
        <v>4434961</v>
      </c>
    </row>
    <row r="13" spans="1:9" ht="30" customHeight="1" thickBot="1">
      <c r="A13" s="38" t="s">
        <v>24</v>
      </c>
      <c r="B13" s="44" t="s">
        <v>25</v>
      </c>
      <c r="C13" s="45">
        <v>2016</v>
      </c>
      <c r="D13" s="46">
        <v>278250</v>
      </c>
      <c r="E13" s="46">
        <v>1391250</v>
      </c>
      <c r="F13" s="46">
        <v>1113000</v>
      </c>
      <c r="G13" s="46">
        <v>1113000</v>
      </c>
      <c r="H13" s="46">
        <v>1669539</v>
      </c>
      <c r="I13" s="49">
        <f t="shared" si="0"/>
        <v>5565039</v>
      </c>
    </row>
    <row r="14" spans="1:9" ht="30" customHeight="1" thickBot="1">
      <c r="A14" s="38" t="s">
        <v>26</v>
      </c>
      <c r="B14" s="50" t="s">
        <v>27</v>
      </c>
      <c r="C14" s="51">
        <v>2017</v>
      </c>
      <c r="D14" s="52">
        <v>0</v>
      </c>
      <c r="E14" s="52">
        <v>0</v>
      </c>
      <c r="F14" s="52">
        <v>2333334</v>
      </c>
      <c r="G14" s="52">
        <v>4666668</v>
      </c>
      <c r="H14" s="52">
        <v>34999998</v>
      </c>
      <c r="I14" s="53">
        <f t="shared" si="0"/>
        <v>42000000</v>
      </c>
    </row>
    <row r="15" spans="1:9" ht="19.5" customHeight="1" thickBot="1">
      <c r="A15" s="38" t="s">
        <v>28</v>
      </c>
      <c r="B15" s="24" t="s">
        <v>29</v>
      </c>
      <c r="C15" s="54"/>
      <c r="D15" s="26"/>
      <c r="E15" s="26"/>
      <c r="F15" s="26"/>
      <c r="G15" s="26"/>
      <c r="H15" s="26"/>
      <c r="I15" s="43">
        <f>SUM(I16:I17)</f>
        <v>97046707</v>
      </c>
    </row>
    <row r="16" spans="1:9" ht="29.25" customHeight="1" thickBot="1">
      <c r="A16" s="38"/>
      <c r="B16" s="44" t="s">
        <v>19</v>
      </c>
      <c r="C16" s="55">
        <v>2016</v>
      </c>
      <c r="D16" s="46">
        <v>0</v>
      </c>
      <c r="E16" s="46">
        <v>22100002</v>
      </c>
      <c r="F16" s="56">
        <v>0</v>
      </c>
      <c r="G16" s="56">
        <v>0</v>
      </c>
      <c r="H16" s="46">
        <v>0</v>
      </c>
      <c r="I16" s="49">
        <f>SUM(E16:H16)</f>
        <v>22100002</v>
      </c>
    </row>
    <row r="17" spans="1:9" ht="23.25" thickBot="1">
      <c r="A17" s="38"/>
      <c r="B17" s="57" t="s">
        <v>30</v>
      </c>
      <c r="C17" s="58">
        <v>2016</v>
      </c>
      <c r="D17" s="31">
        <v>449720</v>
      </c>
      <c r="E17" s="31">
        <v>74496985</v>
      </c>
      <c r="F17" s="31">
        <v>0</v>
      </c>
      <c r="G17" s="31">
        <v>0</v>
      </c>
      <c r="H17" s="31">
        <v>0</v>
      </c>
      <c r="I17" s="32">
        <f>SUM(D17:H17)</f>
        <v>74946705</v>
      </c>
    </row>
    <row r="18" spans="1:10" ht="19.5" customHeight="1" thickBot="1">
      <c r="A18" s="33" t="s">
        <v>31</v>
      </c>
      <c r="B18" s="59" t="s">
        <v>32</v>
      </c>
      <c r="C18" s="60"/>
      <c r="D18" s="61"/>
      <c r="E18" s="61"/>
      <c r="F18" s="61"/>
      <c r="G18" s="61"/>
      <c r="H18" s="61"/>
      <c r="I18" s="62">
        <f>SUM(D18:H18)</f>
        <v>0</v>
      </c>
      <c r="J18" s="63"/>
    </row>
    <row r="19" spans="1:10" ht="19.5" customHeight="1" thickBot="1">
      <c r="A19" s="38"/>
      <c r="B19" s="64"/>
      <c r="C19" s="65"/>
      <c r="D19" s="46"/>
      <c r="E19" s="46"/>
      <c r="F19" s="46"/>
      <c r="G19" s="46"/>
      <c r="H19" s="46"/>
      <c r="I19" s="66"/>
      <c r="J19" s="63"/>
    </row>
    <row r="20" spans="1:10" ht="19.5" customHeight="1" thickBot="1">
      <c r="A20" s="38"/>
      <c r="B20" s="64"/>
      <c r="C20" s="65"/>
      <c r="D20" s="46"/>
      <c r="E20" s="46"/>
      <c r="F20" s="46"/>
      <c r="G20" s="46"/>
      <c r="H20" s="46"/>
      <c r="I20" s="66"/>
      <c r="J20" s="63"/>
    </row>
    <row r="21" spans="1:10" ht="19.5" customHeight="1" thickBot="1">
      <c r="A21" s="38"/>
      <c r="B21" s="64"/>
      <c r="C21" s="65"/>
      <c r="D21" s="46"/>
      <c r="E21" s="46"/>
      <c r="F21" s="46"/>
      <c r="G21" s="46"/>
      <c r="H21" s="46"/>
      <c r="I21" s="66"/>
      <c r="J21" s="63"/>
    </row>
    <row r="22" spans="1:10" ht="19.5" customHeight="1" thickBot="1">
      <c r="A22" s="38"/>
      <c r="B22" s="64"/>
      <c r="C22" s="65"/>
      <c r="D22" s="46"/>
      <c r="E22" s="46"/>
      <c r="F22" s="46"/>
      <c r="G22" s="46"/>
      <c r="H22" s="46"/>
      <c r="I22" s="66"/>
      <c r="J22" s="63"/>
    </row>
    <row r="23" spans="1:9" ht="19.5" customHeight="1" thickBot="1">
      <c r="A23" s="38"/>
      <c r="B23" s="64"/>
      <c r="C23" s="65"/>
      <c r="D23" s="46"/>
      <c r="E23" s="46"/>
      <c r="F23" s="46"/>
      <c r="G23" s="46"/>
      <c r="H23" s="46"/>
      <c r="I23" s="66"/>
    </row>
    <row r="24" spans="1:9" ht="19.5" customHeight="1" thickBot="1">
      <c r="A24" s="38"/>
      <c r="B24" s="67"/>
      <c r="C24" s="68"/>
      <c r="D24" s="46"/>
      <c r="E24" s="46"/>
      <c r="F24" s="46"/>
      <c r="G24" s="46"/>
      <c r="H24" s="46"/>
      <c r="I24" s="66">
        <f>SUM(D24:H24)</f>
        <v>0</v>
      </c>
    </row>
    <row r="25" spans="1:9" ht="19.5" customHeight="1" thickBot="1">
      <c r="A25" s="69" t="s">
        <v>33</v>
      </c>
      <c r="B25" s="70"/>
      <c r="C25" s="71"/>
      <c r="D25" s="72">
        <f>SUM(D6:D24)</f>
        <v>2599720</v>
      </c>
      <c r="E25" s="72">
        <f>SUM(E6:E24)</f>
        <v>99756987</v>
      </c>
      <c r="F25" s="73">
        <f>SUM(F6:F24)</f>
        <v>8476038</v>
      </c>
      <c r="G25" s="73">
        <f>SUM(G6:G24)</f>
        <v>8138668</v>
      </c>
      <c r="H25" s="37">
        <f>SUM(H6:H24)</f>
        <v>45358998</v>
      </c>
      <c r="I25" s="74">
        <f>I15+I18+I8+I6</f>
        <v>164330411</v>
      </c>
    </row>
    <row r="27" spans="2:8" ht="15">
      <c r="B27" s="75" t="s">
        <v>34</v>
      </c>
      <c r="C27" s="75"/>
      <c r="D27" s="75"/>
      <c r="E27" s="75"/>
      <c r="F27" s="75"/>
      <c r="G27" s="75"/>
      <c r="H27" s="75"/>
    </row>
    <row r="29" ht="15.75">
      <c r="B29" s="76"/>
    </row>
    <row r="30" spans="2:8" ht="15.75">
      <c r="B30" s="76"/>
      <c r="C30" s="77"/>
      <c r="D30" s="77"/>
      <c r="E30" s="77"/>
      <c r="F30" s="77"/>
      <c r="G30" s="77"/>
      <c r="H30" s="77"/>
    </row>
    <row r="31" spans="2:3" ht="12.75">
      <c r="B31" s="77"/>
      <c r="C31" s="3"/>
    </row>
    <row r="32" spans="2:3" ht="12.75">
      <c r="B32" s="77"/>
      <c r="C32" s="3"/>
    </row>
    <row r="33" spans="2:3" ht="12.75">
      <c r="B33" s="77"/>
      <c r="C33" s="78"/>
    </row>
    <row r="34" spans="2:3" ht="12.75">
      <c r="B34" s="77"/>
      <c r="C34" s="3"/>
    </row>
    <row r="35" spans="2:3" ht="12.75">
      <c r="B35" s="77"/>
      <c r="C35" s="3"/>
    </row>
    <row r="36" spans="2:3" ht="12.75">
      <c r="B36" s="77"/>
      <c r="C36" s="3"/>
    </row>
    <row r="37" spans="2:3" ht="12.75">
      <c r="B37" s="77"/>
      <c r="C37" s="3"/>
    </row>
    <row r="38" spans="2:3" ht="12.75">
      <c r="B38" s="77"/>
      <c r="C38" s="3"/>
    </row>
    <row r="39" spans="2:3" ht="12.75">
      <c r="B39" s="77"/>
      <c r="C39" s="3"/>
    </row>
    <row r="40" spans="2:3" ht="17.25" customHeight="1">
      <c r="B40" s="79"/>
      <c r="C40" s="78"/>
    </row>
    <row r="41" ht="12.75">
      <c r="B41" s="77"/>
    </row>
    <row r="42" spans="2:3" ht="12.75">
      <c r="B42" s="80"/>
      <c r="C42" s="78"/>
    </row>
    <row r="43" spans="3:4" ht="12.75">
      <c r="C43" s="3"/>
      <c r="D43" s="3"/>
    </row>
    <row r="44" spans="3:4" ht="12.75">
      <c r="C44" s="3"/>
      <c r="D44" s="3"/>
    </row>
    <row r="45" spans="3:4" ht="12.75">
      <c r="C45" s="3"/>
      <c r="D45" s="3"/>
    </row>
    <row r="47" spans="2:3" ht="12.75">
      <c r="B47" s="80"/>
      <c r="C47" s="78"/>
    </row>
    <row r="48" ht="12.75">
      <c r="D48" s="3"/>
    </row>
    <row r="49" ht="12.75">
      <c r="D49" s="3"/>
    </row>
    <row r="50" ht="12.75">
      <c r="D50" s="3"/>
    </row>
  </sheetData>
  <sheetProtection/>
  <mergeCells count="8">
    <mergeCell ref="A25:B25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72" r:id="rId1"/>
  <headerFooter alignWithMargins="0">
    <oddHeader xml:space="preserve">&amp;R2. számú tájékoztató tábla a 6/2017.(II.20.) önkormányzati rendelethez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2017-02-20T10:40:18Z</dcterms:created>
  <dcterms:modified xsi:type="dcterms:W3CDTF">2017-02-20T10:40:18Z</dcterms:modified>
  <cp:category/>
  <cp:version/>
  <cp:contentType/>
  <cp:contentStatus/>
</cp:coreProperties>
</file>