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Kelevíz\zárszám 2020\"/>
    </mc:Choice>
  </mc:AlternateContent>
  <xr:revisionPtr revIDLastSave="0" documentId="13_ncr:1_{5A87695A-82EC-4B5F-ACCA-83DDF0277432}" xr6:coauthVersionLast="45" xr6:coauthVersionMax="45" xr10:uidLastSave="{00000000-0000-0000-0000-000000000000}"/>
  <bookViews>
    <workbookView xWindow="-108" yWindow="-108" windowWidth="23256" windowHeight="12576" xr2:uid="{D0644442-F1B7-444D-B2A8-1F035924A3ED}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G9" i="1"/>
  <c r="F15" i="1"/>
  <c r="F21" i="1"/>
  <c r="G21" i="1"/>
  <c r="F24" i="1"/>
  <c r="G24" i="1"/>
  <c r="F33" i="1"/>
  <c r="G33" i="1"/>
  <c r="G35" i="1" s="1"/>
  <c r="F34" i="1"/>
  <c r="F35" i="1"/>
  <c r="F36" i="1"/>
  <c r="F37" i="1"/>
  <c r="F51" i="1" s="1"/>
  <c r="F45" i="1"/>
  <c r="G45" i="1"/>
  <c r="G51" i="1" s="1"/>
  <c r="F48" i="1"/>
  <c r="G48" i="1"/>
  <c r="F57" i="1"/>
  <c r="G57" i="1"/>
  <c r="F63" i="1"/>
  <c r="G63" i="1"/>
  <c r="F69" i="1"/>
  <c r="G69" i="1"/>
  <c r="F70" i="1" l="1"/>
  <c r="G15" i="1"/>
  <c r="G70" i="1" s="1"/>
  <c r="E14" i="1"/>
  <c r="E34" i="1" l="1"/>
  <c r="E37" i="1"/>
  <c r="E36" i="1"/>
  <c r="E69" i="1" l="1"/>
  <c r="E63" i="1"/>
  <c r="E57" i="1"/>
  <c r="E48" i="1"/>
  <c r="E51" i="1" s="1"/>
  <c r="E45" i="1"/>
  <c r="E33" i="1"/>
  <c r="E24" i="1"/>
  <c r="E21" i="1"/>
  <c r="E9" i="1"/>
  <c r="E15" i="1" s="1"/>
  <c r="E35" i="1" l="1"/>
  <c r="E70" i="1" s="1"/>
</calcChain>
</file>

<file path=xl/sharedStrings.xml><?xml version="1.0" encoding="utf-8"?>
<sst xmlns="http://schemas.openxmlformats.org/spreadsheetml/2006/main" count="207" uniqueCount="207">
  <si>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</si>
  <si>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</si>
  <si>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</si>
  <si>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</si>
  <si>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</si>
  <si>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</si>
  <si>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</si>
  <si>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</si>
  <si>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</si>
  <si>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</si>
  <si>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</si>
  <si>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</si>
  <si>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</si>
  <si>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</si>
  <si>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</si>
  <si>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</si>
  <si>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</si>
  <si>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</si>
  <si>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</si>
  <si>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</si>
  <si>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</si>
  <si>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</si>
  <si>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</si>
  <si>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</si>
  <si>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</si>
  <si>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</si>
  <si>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</si>
  <si>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</si>
  <si>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</si>
  <si>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</si>
  <si>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</si>
  <si>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</si>
  <si>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</si>
  <si>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</si>
  <si>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</si>
  <si>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</si>
  <si>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</si>
  <si>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</si>
  <si>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</si>
  <si>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</si>
  <si>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</si>
  <si>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</si>
  <si>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</si>
  <si>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</si>
  <si>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</si>
  <si>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</si>
  <si>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</si>
  <si>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</si>
  <si>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</si>
  <si>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</si>
  <si>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</si>
  <si>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</si>
  <si>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</si>
  <si>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</si>
  <si>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</si>
  <si>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</si>
  <si>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</si>
  <si>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</si>
  <si>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</si>
  <si>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</si>
  <si>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</si>
  <si>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</si>
  <si>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</si>
  <si>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</si>
  <si>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</si>
  <si>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</si>
  <si>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</si>
  <si>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</si>
  <si>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</si>
  <si>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</si>
  <si>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</si>
  <si>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</si>
  <si>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</si>
  <si>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</si>
  <si>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</si>
  <si>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</si>
  <si>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</si>
  <si>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</si>
  <si>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</si>
  <si>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</si>
  <si>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</si>
  <si>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</si>
  <si>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</si>
  <si>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</si>
  <si>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</si>
  <si>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</si>
  <si>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</si>
  <si>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</si>
  <si>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</si>
  <si>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</si>
  <si>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</si>
  <si>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</si>
  <si>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</si>
  <si>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</si>
  <si>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</si>
  <si>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</si>
  <si>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</si>
  <si>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</si>
  <si>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</si>
  <si>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</si>
  <si>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</si>
  <si>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</si>
  <si>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</si>
  <si>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</si>
  <si>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</si>
  <si>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</si>
  <si>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</si>
  <si>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</si>
  <si>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</si>
  <si>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</si>
  <si>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</si>
  <si>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</si>
  <si>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</si>
  <si>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</si>
  <si>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</si>
  <si>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</si>
  <si>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</si>
  <si>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</si>
  <si>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</si>
  <si>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</si>
  <si>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</si>
  <si>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</si>
  <si>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</si>
  <si>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</si>
  <si>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</si>
  <si>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</si>
  <si>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</si>
  <si>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</si>
  <si>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</si>
  <si>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</si>
  <si>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</si>
  <si>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</si>
  <si>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</si>
  <si>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</si>
  <si>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</si>
  <si>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</si>
  <si>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</si>
  <si>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</si>
  <si>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</si>
  <si>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</si>
  <si>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</si>
  <si>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</si>
  <si>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</si>
  <si>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</si>
  <si>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</si>
  <si>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</si>
  <si>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</si>
  <si>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</si>
  <si>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</si>
  <si>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</si>
  <si>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</si>
  <si>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</si>
  <si>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</si>
  <si>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</si>
  <si>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</si>
  <si>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</si>
  <si>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</si>
  <si>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</si>
  <si>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</si>
  <si>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</si>
  <si>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</si>
  <si>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</si>
  <si>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</si>
  <si>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</si>
  <si>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</si>
  <si>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</si>
  <si>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</si>
  <si>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</si>
  <si>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</si>
  <si>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</si>
  <si>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</si>
  <si>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</si>
  <si>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</si>
  <si>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</si>
  <si>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</si>
  <si>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</si>
  <si>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</si>
  <si>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</si>
  <si>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</si>
  <si>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</si>
  <si>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</si>
  <si>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</si>
  <si>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</si>
  <si>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</si>
  <si>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</si>
  <si>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</si>
  <si>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</si>
  <si>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</si>
  <si>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</si>
  <si>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</si>
  <si>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</si>
  <si>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</si>
  <si>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</si>
  <si>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</si>
  <si>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</si>
  <si>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</si>
  <si>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</si>
  <si>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</si>
  <si>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</si>
  <si>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</si>
  <si>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</si>
  <si>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</si>
  <si>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</si>
  <si>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</si>
  <si>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</si>
  <si>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Módosított előirányzat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</si>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</sst>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A315FA01-1699-4941-B281-F2950BE1DBAD}"/>
    <cellStyle name="Normál_12dmelléklet" xfId="2" xr:uid="{D76102CE-5B9C-472C-A3D6-D33C26DBF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8E8C0-F4DF-4E74-9452-C7241224AA5C}">
  <sheetPr>
    <pageSetUpPr fitToPage="1"/>
  </sheetPr>
  <dimension ref="B1:G70"/>
  <sheetViews>
    <sheetView tabSelected="1" zoomScaleNormal="100" zoomScaleSheetLayoutView="100" workbookViewId="0">
      <selection activeCell="G70" sqref="G70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5" width="12.33203125" style="10" customWidth="1"/>
    <col min="6" max="7" width="12.109375" style="1" bestFit="1" customWidth="1"/>
    <col min="8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7" ht="15.6" x14ac:dyDescent="0.25">
      <c r="B1" s="30" t="s">
        <v>203</v>
      </c>
      <c r="C1" s="30"/>
      <c r="D1" s="30"/>
      <c r="E1" s="30"/>
      <c r="F1" s="30"/>
      <c r="G1" s="30"/>
    </row>
    <row r="2" spans="2:7" ht="45.75" customHeight="1" x14ac:dyDescent="0.25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205</v>
      </c>
      <c r="G2" s="14" t="s">
        <v>206</v>
      </c>
    </row>
    <row r="3" spans="2:7" s="2" customFormat="1" ht="15.6" x14ac:dyDescent="0.25">
      <c r="B3" s="4" t="s">
        <v>3</v>
      </c>
      <c r="C3" s="5" t="s">
        <v>4</v>
      </c>
      <c r="D3" s="9" t="s">
        <v>5</v>
      </c>
      <c r="E3" s="6">
        <v>13342881</v>
      </c>
      <c r="F3" s="6">
        <v>13342881</v>
      </c>
      <c r="G3" s="6">
        <v>13342881</v>
      </c>
    </row>
    <row r="4" spans="2:7" s="2" customFormat="1" ht="15.6" x14ac:dyDescent="0.25">
      <c r="B4" s="4" t="s">
        <v>6</v>
      </c>
      <c r="C4" s="5" t="s">
        <v>7</v>
      </c>
      <c r="D4" s="9" t="s">
        <v>8</v>
      </c>
      <c r="E4" s="6">
        <v>0</v>
      </c>
      <c r="F4" s="6">
        <v>0</v>
      </c>
      <c r="G4" s="6">
        <v>0</v>
      </c>
    </row>
    <row r="5" spans="2:7" s="2" customFormat="1" ht="31.2" x14ac:dyDescent="0.25">
      <c r="B5" s="4" t="s">
        <v>9</v>
      </c>
      <c r="C5" s="5" t="s">
        <v>10</v>
      </c>
      <c r="D5" s="9" t="s">
        <v>11</v>
      </c>
      <c r="E5" s="6">
        <v>8440480</v>
      </c>
      <c r="F5" s="6">
        <v>8440480</v>
      </c>
      <c r="G5" s="6">
        <v>9899682</v>
      </c>
    </row>
    <row r="6" spans="2:7" ht="15.6" x14ac:dyDescent="0.25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v>1999364</v>
      </c>
    </row>
    <row r="7" spans="2:7" ht="15.6" x14ac:dyDescent="0.25">
      <c r="B7" s="4" t="s">
        <v>15</v>
      </c>
      <c r="C7" s="5" t="s">
        <v>16</v>
      </c>
      <c r="D7" s="9" t="s">
        <v>17</v>
      </c>
      <c r="E7" s="6">
        <v>0</v>
      </c>
      <c r="F7" s="6">
        <v>1371600</v>
      </c>
      <c r="G7" s="6">
        <v>2052661</v>
      </c>
    </row>
    <row r="8" spans="2:7" ht="15.6" x14ac:dyDescent="0.25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v>0</v>
      </c>
    </row>
    <row r="9" spans="2:7" ht="16.2" x14ac:dyDescent="0.25">
      <c r="B9" s="22" t="s">
        <v>21</v>
      </c>
      <c r="C9" s="23" t="s">
        <v>22</v>
      </c>
      <c r="D9" s="24" t="s">
        <v>23</v>
      </c>
      <c r="E9" s="25">
        <f>SUM(E3:E8)</f>
        <v>23583361</v>
      </c>
      <c r="F9" s="25">
        <f t="shared" ref="F9:G9" si="0">SUM(F3:F8)</f>
        <v>24954961</v>
      </c>
      <c r="G9" s="25">
        <f t="shared" si="0"/>
        <v>27294588</v>
      </c>
    </row>
    <row r="10" spans="2:7" ht="15.6" x14ac:dyDescent="0.25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</row>
    <row r="11" spans="2:7" ht="31.2" x14ac:dyDescent="0.25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</row>
    <row r="12" spans="2:7" ht="31.2" x14ac:dyDescent="0.25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</row>
    <row r="13" spans="2:7" ht="31.2" x14ac:dyDescent="0.25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</row>
    <row r="14" spans="2:7" ht="15.6" x14ac:dyDescent="0.25">
      <c r="B14" s="4" t="s">
        <v>36</v>
      </c>
      <c r="C14" s="5" t="s">
        <v>37</v>
      </c>
      <c r="D14" s="9" t="s">
        <v>38</v>
      </c>
      <c r="E14" s="6">
        <f>1822973+5764586+296844+2631234</f>
        <v>10515637</v>
      </c>
      <c r="F14" s="6">
        <v>51941570</v>
      </c>
      <c r="G14" s="6">
        <v>29139340</v>
      </c>
    </row>
    <row r="15" spans="2:7" ht="15.6" x14ac:dyDescent="0.25">
      <c r="B15" s="15" t="s">
        <v>39</v>
      </c>
      <c r="C15" s="21" t="s">
        <v>40</v>
      </c>
      <c r="D15" s="17" t="s">
        <v>41</v>
      </c>
      <c r="E15" s="18">
        <f>SUM(E9:E14)</f>
        <v>34098998</v>
      </c>
      <c r="F15" s="18">
        <f t="shared" ref="F15:G15" si="1">SUM(F9:F14)</f>
        <v>76896531</v>
      </c>
      <c r="G15" s="18">
        <f t="shared" si="1"/>
        <v>56433928</v>
      </c>
    </row>
    <row r="16" spans="2:7" ht="15.6" x14ac:dyDescent="0.25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v>0</v>
      </c>
    </row>
    <row r="17" spans="2:7" ht="27.6" x14ac:dyDescent="0.25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</row>
    <row r="18" spans="2:7" ht="27.6" x14ac:dyDescent="0.25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</row>
    <row r="19" spans="2:7" ht="27.6" x14ac:dyDescent="0.25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</row>
    <row r="20" spans="2:7" ht="15.6" x14ac:dyDescent="0.25">
      <c r="B20" s="4" t="s">
        <v>54</v>
      </c>
      <c r="C20" s="7" t="s">
        <v>55</v>
      </c>
      <c r="D20" s="9" t="s">
        <v>56</v>
      </c>
      <c r="E20" s="6">
        <v>924560</v>
      </c>
      <c r="F20" s="6">
        <v>11675433</v>
      </c>
      <c r="G20" s="6">
        <v>23499343</v>
      </c>
    </row>
    <row r="21" spans="2:7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924560</v>
      </c>
      <c r="F21" s="18">
        <f t="shared" ref="F21:G21" si="2">SUM(F16:F20)</f>
        <v>11675433</v>
      </c>
      <c r="G21" s="18">
        <f t="shared" si="2"/>
        <v>23499343</v>
      </c>
    </row>
    <row r="22" spans="2:7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</row>
    <row r="23" spans="2:7" ht="15.6" x14ac:dyDescent="0.25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</row>
    <row r="24" spans="2:7" s="3" customFormat="1" ht="16.2" x14ac:dyDescent="0.25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G24" si="3">SUM(F22:F23)</f>
        <v>0</v>
      </c>
      <c r="G24" s="25">
        <f t="shared" si="3"/>
        <v>0</v>
      </c>
    </row>
    <row r="25" spans="2:7" ht="15.6" x14ac:dyDescent="0.25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</row>
    <row r="26" spans="2:7" ht="15.6" x14ac:dyDescent="0.25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v>0</v>
      </c>
    </row>
    <row r="27" spans="2:7" ht="15.6" x14ac:dyDescent="0.25">
      <c r="B27" s="4" t="s">
        <v>75</v>
      </c>
      <c r="C27" s="7" t="s">
        <v>76</v>
      </c>
      <c r="D27" s="9" t="s">
        <v>77</v>
      </c>
      <c r="E27" s="6">
        <v>1550000</v>
      </c>
      <c r="F27" s="6">
        <v>1550000</v>
      </c>
      <c r="G27" s="6">
        <v>1225667</v>
      </c>
    </row>
    <row r="28" spans="2:7" ht="15.6" x14ac:dyDescent="0.25">
      <c r="B28" s="4" t="s">
        <v>78</v>
      </c>
      <c r="C28" s="7" t="s">
        <v>79</v>
      </c>
      <c r="D28" s="9" t="s">
        <v>80</v>
      </c>
      <c r="E28" s="6">
        <v>1600000</v>
      </c>
      <c r="F28" s="6">
        <v>1600000</v>
      </c>
      <c r="G28" s="6">
        <v>1687882</v>
      </c>
    </row>
    <row r="29" spans="2:7" ht="15.6" x14ac:dyDescent="0.25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v>0</v>
      </c>
    </row>
    <row r="30" spans="2:7" ht="15.6" x14ac:dyDescent="0.25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v>0</v>
      </c>
    </row>
    <row r="31" spans="2:7" ht="15.6" x14ac:dyDescent="0.25">
      <c r="B31" s="4" t="s">
        <v>87</v>
      </c>
      <c r="C31" s="7" t="s">
        <v>88</v>
      </c>
      <c r="D31" s="9" t="s">
        <v>89</v>
      </c>
      <c r="E31" s="6">
        <v>850000</v>
      </c>
      <c r="F31" s="6">
        <v>850000</v>
      </c>
      <c r="G31" s="6">
        <v>735553</v>
      </c>
    </row>
    <row r="32" spans="2:7" ht="15.6" x14ac:dyDescent="0.25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v>0</v>
      </c>
    </row>
    <row r="33" spans="2:7" ht="16.2" x14ac:dyDescent="0.25">
      <c r="B33" s="22" t="s">
        <v>93</v>
      </c>
      <c r="C33" s="26" t="s">
        <v>94</v>
      </c>
      <c r="D33" s="24" t="s">
        <v>95</v>
      </c>
      <c r="E33" s="25">
        <f>SUM(E28:E32)</f>
        <v>2450000</v>
      </c>
      <c r="F33" s="25">
        <f t="shared" ref="F33:G33" si="4">SUM(F28:F32)</f>
        <v>2450000</v>
      </c>
      <c r="G33" s="25">
        <f t="shared" si="4"/>
        <v>2423435</v>
      </c>
    </row>
    <row r="34" spans="2:7" ht="15.6" x14ac:dyDescent="0.25">
      <c r="B34" s="4" t="s">
        <v>96</v>
      </c>
      <c r="C34" s="7" t="s">
        <v>97</v>
      </c>
      <c r="D34" s="9" t="s">
        <v>98</v>
      </c>
      <c r="E34" s="6">
        <f>150000+200000</f>
        <v>350000</v>
      </c>
      <c r="F34" s="6">
        <f t="shared" ref="F34" si="5">150000+200000</f>
        <v>350000</v>
      </c>
      <c r="G34" s="6">
        <v>105444</v>
      </c>
    </row>
    <row r="35" spans="2:7" ht="15.6" x14ac:dyDescent="0.25">
      <c r="B35" s="15" t="s">
        <v>99</v>
      </c>
      <c r="C35" s="16" t="s">
        <v>100</v>
      </c>
      <c r="D35" s="17" t="s">
        <v>101</v>
      </c>
      <c r="E35" s="18">
        <f>E24+E25+E26+E27+E33+E34</f>
        <v>4350000</v>
      </c>
      <c r="F35" s="18">
        <f t="shared" ref="F35:G35" si="6">F24+F25+F26+F27+F33+F34</f>
        <v>4350000</v>
      </c>
      <c r="G35" s="18">
        <f t="shared" si="6"/>
        <v>3754546</v>
      </c>
    </row>
    <row r="36" spans="2:7" ht="15.6" x14ac:dyDescent="0.25">
      <c r="B36" s="4" t="s">
        <v>102</v>
      </c>
      <c r="C36" s="8" t="s">
        <v>103</v>
      </c>
      <c r="D36" s="9" t="s">
        <v>104</v>
      </c>
      <c r="E36" s="6">
        <f>1000000</f>
        <v>1000000</v>
      </c>
      <c r="F36" s="6">
        <f t="shared" ref="F36" si="7">1000000</f>
        <v>1000000</v>
      </c>
      <c r="G36" s="6">
        <v>2688132</v>
      </c>
    </row>
    <row r="37" spans="2:7" ht="15.6" x14ac:dyDescent="0.25">
      <c r="B37" s="4" t="s">
        <v>105</v>
      </c>
      <c r="C37" s="8" t="s">
        <v>106</v>
      </c>
      <c r="D37" s="9" t="s">
        <v>107</v>
      </c>
      <c r="E37" s="6">
        <f>100000</f>
        <v>100000</v>
      </c>
      <c r="F37" s="6">
        <f t="shared" ref="F37" si="8">100000</f>
        <v>100000</v>
      </c>
      <c r="G37" s="6">
        <v>132291</v>
      </c>
    </row>
    <row r="38" spans="2:7" ht="15.6" x14ac:dyDescent="0.25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v>0</v>
      </c>
    </row>
    <row r="39" spans="2:7" ht="15.6" x14ac:dyDescent="0.25">
      <c r="B39" s="4" t="s">
        <v>111</v>
      </c>
      <c r="C39" s="8" t="s">
        <v>112</v>
      </c>
      <c r="D39" s="9" t="s">
        <v>113</v>
      </c>
      <c r="E39" s="6">
        <v>0</v>
      </c>
      <c r="F39" s="6">
        <v>0</v>
      </c>
      <c r="G39" s="6">
        <v>10000</v>
      </c>
    </row>
    <row r="40" spans="2:7" ht="15.6" x14ac:dyDescent="0.25">
      <c r="B40" s="4" t="s">
        <v>114</v>
      </c>
      <c r="C40" s="8" t="s">
        <v>115</v>
      </c>
      <c r="D40" s="9" t="s">
        <v>116</v>
      </c>
      <c r="E40" s="6">
        <v>1929440</v>
      </c>
      <c r="F40" s="6">
        <v>1929440</v>
      </c>
      <c r="G40" s="6">
        <v>1229350</v>
      </c>
    </row>
    <row r="41" spans="2:7" ht="15.6" x14ac:dyDescent="0.25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v>0</v>
      </c>
    </row>
    <row r="42" spans="2:7" ht="15.6" x14ac:dyDescent="0.25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v>0</v>
      </c>
    </row>
    <row r="43" spans="2:7" ht="15.6" x14ac:dyDescent="0.25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v>0</v>
      </c>
    </row>
    <row r="44" spans="2:7" ht="15.6" x14ac:dyDescent="0.25">
      <c r="B44" s="4">
        <v>42</v>
      </c>
      <c r="C44" s="8" t="s">
        <v>126</v>
      </c>
      <c r="D44" s="9" t="s">
        <v>127</v>
      </c>
      <c r="E44" s="6">
        <v>5000</v>
      </c>
      <c r="F44" s="6">
        <v>5000</v>
      </c>
      <c r="G44" s="6">
        <v>153</v>
      </c>
    </row>
    <row r="45" spans="2:7" ht="16.2" x14ac:dyDescent="0.25">
      <c r="B45" s="22">
        <v>43</v>
      </c>
      <c r="C45" s="27" t="s">
        <v>128</v>
      </c>
      <c r="D45" s="24" t="s">
        <v>129</v>
      </c>
      <c r="E45" s="25">
        <f>SUM(E43:E44)</f>
        <v>5000</v>
      </c>
      <c r="F45" s="25">
        <f t="shared" ref="F45:G45" si="9">SUM(F43:F44)</f>
        <v>5000</v>
      </c>
      <c r="G45" s="25">
        <f t="shared" si="9"/>
        <v>153</v>
      </c>
    </row>
    <row r="46" spans="2:7" ht="15.6" x14ac:dyDescent="0.25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v>0</v>
      </c>
    </row>
    <row r="47" spans="2:7" ht="15.6" x14ac:dyDescent="0.25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v>0</v>
      </c>
    </row>
    <row r="48" spans="2:7" ht="16.2" x14ac:dyDescent="0.25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 t="shared" ref="F48:G48" si="10">SUM(F46:F47)</f>
        <v>0</v>
      </c>
      <c r="G48" s="25">
        <f t="shared" si="10"/>
        <v>0</v>
      </c>
    </row>
    <row r="49" spans="2:7" ht="15.6" x14ac:dyDescent="0.25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v>0</v>
      </c>
    </row>
    <row r="50" spans="2:7" ht="15.6" x14ac:dyDescent="0.25">
      <c r="B50" s="4" t="s">
        <v>140</v>
      </c>
      <c r="C50" s="8" t="s">
        <v>141</v>
      </c>
      <c r="D50" s="9" t="s">
        <v>142</v>
      </c>
      <c r="E50" s="6">
        <v>0</v>
      </c>
      <c r="F50" s="6">
        <v>0</v>
      </c>
      <c r="G50" s="6">
        <v>49156</v>
      </c>
    </row>
    <row r="51" spans="2:7" ht="15.6" x14ac:dyDescent="0.25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3034440</v>
      </c>
      <c r="F51" s="18">
        <f t="shared" ref="F51:G51" si="11">F36+F37+F38+F39+F40+F41+F42+F45+F48+F49+F50</f>
        <v>3034440</v>
      </c>
      <c r="G51" s="18">
        <f t="shared" si="11"/>
        <v>4109082</v>
      </c>
    </row>
    <row r="52" spans="2:7" ht="15.6" x14ac:dyDescent="0.25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v>0</v>
      </c>
    </row>
    <row r="53" spans="2:7" ht="15.6" x14ac:dyDescent="0.25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v>0</v>
      </c>
    </row>
    <row r="54" spans="2:7" ht="15.6" x14ac:dyDescent="0.25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v>0</v>
      </c>
    </row>
    <row r="55" spans="2:7" ht="15.6" x14ac:dyDescent="0.25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v>0</v>
      </c>
    </row>
    <row r="56" spans="2:7" ht="15.6" x14ac:dyDescent="0.25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v>0</v>
      </c>
    </row>
    <row r="57" spans="2:7" ht="15.6" x14ac:dyDescent="0.25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G57" si="12">SUM(F52:F56)</f>
        <v>0</v>
      </c>
      <c r="G57" s="18">
        <f t="shared" si="12"/>
        <v>0</v>
      </c>
    </row>
    <row r="58" spans="2:7" ht="27.6" hidden="1" x14ac:dyDescent="0.25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  <c r="G58" s="6">
        <v>0</v>
      </c>
    </row>
    <row r="59" spans="2:7" ht="27.6" hidden="1" x14ac:dyDescent="0.25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  <c r="G59" s="6">
        <v>0</v>
      </c>
    </row>
    <row r="60" spans="2:7" ht="27.6" hidden="1" x14ac:dyDescent="0.25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  <c r="G60" s="6">
        <v>0</v>
      </c>
    </row>
    <row r="61" spans="2:7" ht="27.6" hidden="1" x14ac:dyDescent="0.25">
      <c r="B61" s="4" t="s">
        <v>173</v>
      </c>
      <c r="C61" s="29" t="s">
        <v>174</v>
      </c>
      <c r="D61" s="9" t="s">
        <v>175</v>
      </c>
      <c r="E61" s="6">
        <v>0</v>
      </c>
      <c r="F61" s="6">
        <v>0</v>
      </c>
      <c r="G61" s="6">
        <v>0</v>
      </c>
    </row>
    <row r="62" spans="2:7" ht="15.6" x14ac:dyDescent="0.25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v>0</v>
      </c>
    </row>
    <row r="63" spans="2:7" ht="15.6" x14ac:dyDescent="0.25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 t="shared" ref="F63:G63" si="13">SUM(F58:F62)</f>
        <v>0</v>
      </c>
      <c r="G63" s="18">
        <f t="shared" si="13"/>
        <v>0</v>
      </c>
    </row>
    <row r="64" spans="2:7" ht="27.6" hidden="1" x14ac:dyDescent="0.25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  <c r="G64" s="6">
        <v>0</v>
      </c>
    </row>
    <row r="65" spans="2:7" ht="27.6" hidden="1" x14ac:dyDescent="0.25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  <c r="G65" s="6">
        <v>0</v>
      </c>
    </row>
    <row r="66" spans="2:7" ht="27.6" hidden="1" x14ac:dyDescent="0.25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  <c r="G66" s="6">
        <v>0</v>
      </c>
    </row>
    <row r="67" spans="2:7" ht="27.6" hidden="1" x14ac:dyDescent="0.25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  <c r="G67" s="6">
        <v>0</v>
      </c>
    </row>
    <row r="68" spans="2:7" ht="15.6" x14ac:dyDescent="0.25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v>0</v>
      </c>
    </row>
    <row r="69" spans="2:7" ht="15.6" x14ac:dyDescent="0.25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G69" si="14">SUM(F64:F68)</f>
        <v>0</v>
      </c>
      <c r="G69" s="18">
        <f t="shared" si="14"/>
        <v>0</v>
      </c>
    </row>
    <row r="70" spans="2:7" ht="15.6" x14ac:dyDescent="0.25">
      <c r="B70" s="15" t="s">
        <v>200</v>
      </c>
      <c r="C70" s="19" t="s">
        <v>201</v>
      </c>
      <c r="D70" s="17" t="s">
        <v>202</v>
      </c>
      <c r="E70" s="18">
        <f>E15+E21+E35+E51+E57+E63+E69</f>
        <v>42407998</v>
      </c>
      <c r="F70" s="18">
        <f t="shared" ref="F70:G70" si="15">F15+F21+F35+F51+F57+F63+F69</f>
        <v>95956404</v>
      </c>
      <c r="G70" s="18">
        <f t="shared" si="15"/>
        <v>87796899</v>
      </c>
    </row>
  </sheetData>
  <mergeCells count="1">
    <mergeCell ref="B1:G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 melléklet
a 3/2020. (VII.09.) önkormányzati rendelethez
2019. évi 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2020-07-10T14:53:40Z</cp:lastPrinted>
  <dcterms:created xsi:type="dcterms:W3CDTF">2019-02-06T16:32:53Z</dcterms:created>
  <dcterms:modified xsi:type="dcterms:W3CDTF">2020-07-10T14:53:46Z</dcterms:modified>
</cp:coreProperties>
</file>