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 activeTab="2"/>
  </bookViews>
  <sheets>
    <sheet name="Gondozási Központ" sheetId="1" r:id="rId1"/>
    <sheet name="Hivatal" sheetId="2" r:id="rId2"/>
    <sheet name="Önkormányzat" sheetId="3" r:id="rId3"/>
    <sheet name="Bölcsőde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/>
  <c r="C27"/>
  <c r="C26"/>
  <c r="C68" i="3" l="1"/>
</calcChain>
</file>

<file path=xl/sharedStrings.xml><?xml version="1.0" encoding="utf-8"?>
<sst xmlns="http://schemas.openxmlformats.org/spreadsheetml/2006/main" count="237" uniqueCount="137">
  <si>
    <t>#</t>
  </si>
  <si>
    <t>Megnevezés</t>
  </si>
  <si>
    <t>Eredeti előirányzat</t>
  </si>
  <si>
    <t>01</t>
  </si>
  <si>
    <t>Törvény szerinti illetmények, munkabérek (K1101)</t>
  </si>
  <si>
    <t>07</t>
  </si>
  <si>
    <t>09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</si>
  <si>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</si>
  <si>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</si>
  <si>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</si>
  <si>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</si>
  <si>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</si>
  <si>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</si>
  <si>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</si>
  <si>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</si>
  <si>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</si>
  <si>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</si>
  <si>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</si>
  <si>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</si>
  <si>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</si>
  <si>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</si>
  <si>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</si>
  <si>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</si>
  <si>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</si>
  <si>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</si>
  <si>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</si>
  <si>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</si>
  <si>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</si>
  <si>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</si>
  <si>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</si>
  <si>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</si>
  <si>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</si>
  <si>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</si>
  <si>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</si>
  <si>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</si>
  <si>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</si>
  <si>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</si>
  <si>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</si>
  <si>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</si>
  <si>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</si>
  <si>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</si>
  <si>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</si>
  <si>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</si>
  <si>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</si>
  <si>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</si>
  <si>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</si>
  <si>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</si>
  <si>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</si>
  <si>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</si>
  <si>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</si>
  <si>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</si>
  <si>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Kiküldetések, reklám- és propagandakiadások (=47+48) (K34)</t>
  </si>
  <si>
    <t>50</t>
  </si>
  <si>
    <t>Működési célú előzetesen felszámított általános forgalmi adó (K351)</t>
  </si>
  <si>
    <t>Fizetendő általános forgalmi adó  (K352)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</si>
  <si>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</si>
  <si>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</si>
  <si>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</si>
  <si>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</si>
  <si>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</si>
  <si>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</si>
  <si>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</si>
  <si>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</si>
  <si>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</si>
  <si>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Intézményi ellátottak pénzbeli juttatásai (&gt;=99+100) (K47)</t>
  </si>
  <si>
    <t>Egyéb nem intézményi ellátások (&gt;=102+…+120)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</si>
  <si>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</si>
  <si>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</si>
  <si>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</si>
  <si>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törvényi előíráson alapuló befizetései (K5022)</t>
  </si>
  <si>
    <t>Elvonások és befizetések (=124+125+126) (K502)</t>
  </si>
  <si>
    <t>Működési célú visszatérítendő támogatások, kölcsönök törlesztése államháztartáson belülre (=141+…+150) (K505)</t>
  </si>
  <si>
    <t>Egyéb működési célú támogatások államháztartáson belülre (=152+…+161) (K506)</t>
  </si>
  <si>
    <t>Működési célú garancia- és kezességvállalásból származó kifizetés államháztartáson kívülre (&gt;=163) (K507)</t>
  </si>
  <si>
    <t>Működési célú visszatérítendő támogatások, kölcsönök nyújtása államháztartáson kívülre (=165+…+175) (K508)</t>
  </si>
  <si>
    <t>Egyéb működési célú támogatások államháztartáson kívülre (=180+…+189) (K512)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</si>
  <si>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</si>
  <si>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</si>
  <si>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</si>
  <si>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</si>
  <si>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</si>
  <si>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</si>
  <si>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</si>
  <si>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</si>
  <si>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</si>
  <si>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Tartalék (K513)</t>
  </si>
  <si>
    <t>Informatikai eszközök beszerzése (K63)</t>
  </si>
  <si>
    <t>Hosszú lejáratú hitelek törlesztése (K911)</t>
  </si>
  <si>
    <t>Központi irányító szervi támogatások (K915)</t>
  </si>
  <si>
    <t>ebből Hivatal</t>
  </si>
  <si>
    <t>ebből Gondozási Központ</t>
  </si>
  <si>
    <t>Finanszírozási kiadások (K9)</t>
  </si>
  <si>
    <t>10</t>
  </si>
  <si>
    <t>11</t>
  </si>
  <si>
    <t>12</t>
  </si>
  <si>
    <t>14</t>
  </si>
  <si>
    <t>17</t>
  </si>
  <si>
    <t>22</t>
  </si>
  <si>
    <t>23</t>
  </si>
  <si>
    <t>24</t>
  </si>
  <si>
    <t>28</t>
  </si>
  <si>
    <t>31</t>
  </si>
  <si>
    <t>39</t>
  </si>
  <si>
    <t>42</t>
  </si>
  <si>
    <t>53</t>
  </si>
  <si>
    <t>54</t>
  </si>
  <si>
    <t>55</t>
  </si>
  <si>
    <t>56</t>
  </si>
  <si>
    <t>57</t>
  </si>
  <si>
    <t>58</t>
  </si>
  <si>
    <t>62</t>
  </si>
  <si>
    <t>64</t>
  </si>
  <si>
    <t>65</t>
  </si>
  <si>
    <t>68</t>
  </si>
  <si>
    <t>Kiadások összesen</t>
  </si>
  <si>
    <t>69</t>
  </si>
  <si>
    <t>Béren kívüli juttatások (K1107)</t>
  </si>
  <si>
    <t>Közlekedési költségtérítés (K1109)</t>
  </si>
  <si>
    <t>Munkavégzésre irányuló egyéb jogviszonyban nem saját foglalkoztatottnak fizetett juttatások (K122)</t>
  </si>
  <si>
    <t>K1-K9. Kiadások</t>
  </si>
  <si>
    <t>Költségtérítés (K1109)</t>
  </si>
  <si>
    <t>A helyi önkormányzatok előző évi elszámolásából származó kiadások (K5021)</t>
  </si>
  <si>
    <t>Immateriális javak beszerzése, létesítése (K61)</t>
  </si>
  <si>
    <t>Államháztartáson belüli megelőlegezések visszafizetése (K914)</t>
  </si>
  <si>
    <t>K1-K9. Költségvetési kiadások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</si>
  <si>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</si>
  <si>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</si>
  <si>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</si>
  <si>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</si>
  <si>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Költségvetési kiadások (=20+21+61+121+191+200+205+267) (K1-K8)</t>
  </si>
  <si>
    <t>Kiadások összesen (=268+308) (K1-K9)</t>
  </si>
  <si>
    <t>Átlagos statisztikai állományi létszám</t>
  </si>
  <si>
    <t>Összesen</t>
  </si>
  <si>
    <t>Felújítások (K7)</t>
  </si>
  <si>
    <t>Egyéb felhalmozási célú kiadások (=206+207+218+229+240+242+254+255+256) (K8)</t>
  </si>
  <si>
    <t>ebből Mini Bölcsőde</t>
  </si>
  <si>
    <t>Fizetendő áfa (K352)</t>
  </si>
</sst>
</file>

<file path=xl/styles.xml><?xml version="1.0" encoding="utf-8"?>
<styleSheet xmlns="http://schemas.openxmlformats.org/spreadsheetml/2006/main">
  <numFmts count="3">
    <numFmt numFmtId="164" formatCode="_-* #,##0.00\ _F_t_-;\-* #,##0.00\ _F_t_-;_-* &quot;-&quot;??\ _F_t_-;_-@_-"/>
    <numFmt numFmtId="165" formatCode="_-* #,##0_-;\-* #,##0_-;_-* &quot;-&quot;??_-;_-@_-"/>
    <numFmt numFmtId="166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165" fontId="0" fillId="0" borderId="3" xfId="1" applyNumberFormat="1" applyFont="1" applyBorder="1"/>
    <xf numFmtId="49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top"/>
    </xf>
    <xf numFmtId="166" fontId="0" fillId="0" borderId="15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166" fontId="0" fillId="0" borderId="3" xfId="1" applyNumberFormat="1" applyFont="1" applyBorder="1" applyAlignment="1"/>
    <xf numFmtId="0" fontId="10" fillId="0" borderId="1" xfId="0" applyFont="1" applyBorder="1" applyAlignment="1">
      <alignment horizontal="left" vertical="top"/>
    </xf>
    <xf numFmtId="166" fontId="11" fillId="0" borderId="3" xfId="1" applyNumberFormat="1" applyFont="1" applyBorder="1" applyAlignment="1"/>
    <xf numFmtId="0" fontId="5" fillId="0" borderId="2" xfId="0" applyFont="1" applyBorder="1" applyAlignment="1">
      <alignment horizontal="center" vertical="center"/>
    </xf>
    <xf numFmtId="166" fontId="2" fillId="0" borderId="3" xfId="1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166" fontId="0" fillId="0" borderId="6" xfId="1" applyNumberFormat="1" applyFont="1" applyBorder="1" applyAlignment="1"/>
    <xf numFmtId="0" fontId="4" fillId="0" borderId="4" xfId="0" applyFont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/>
    </xf>
    <xf numFmtId="166" fontId="0" fillId="0" borderId="9" xfId="1" applyNumberFormat="1" applyFont="1" applyBorder="1" applyAlignment="1"/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166" fontId="2" fillId="2" borderId="3" xfId="1" applyNumberFormat="1" applyFont="1" applyFill="1" applyBorder="1" applyAlignment="1"/>
    <xf numFmtId="166" fontId="5" fillId="0" borderId="9" xfId="0" applyNumberFormat="1" applyFont="1" applyBorder="1" applyAlignment="1">
      <alignment horizontal="left" vertical="top"/>
    </xf>
    <xf numFmtId="166" fontId="5" fillId="2" borderId="9" xfId="0" applyNumberFormat="1" applyFont="1" applyFill="1" applyBorder="1" applyAlignment="1">
      <alignment horizontal="left" vertical="top"/>
    </xf>
    <xf numFmtId="166" fontId="5" fillId="0" borderId="24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17" xfId="0" applyFont="1" applyFill="1" applyBorder="1"/>
    <xf numFmtId="165" fontId="9" fillId="2" borderId="18" xfId="1" applyNumberFormat="1" applyFont="1" applyFill="1" applyBorder="1"/>
    <xf numFmtId="0" fontId="6" fillId="2" borderId="19" xfId="0" applyFont="1" applyFill="1" applyBorder="1" applyAlignment="1">
      <alignment horizontal="left" vertical="top" wrapText="1"/>
    </xf>
    <xf numFmtId="165" fontId="7" fillId="2" borderId="20" xfId="0" applyNumberFormat="1" applyFont="1" applyFill="1" applyBorder="1"/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view="pageLayout" topLeftCell="A22" workbookViewId="0">
      <selection activeCell="C27" sqref="C27"/>
    </sheetView>
  </sheetViews>
  <sheetFormatPr defaultRowHeight="15"/>
  <cols>
    <col min="2" max="2" width="73.85546875" bestFit="1" customWidth="1"/>
    <col min="3" max="3" width="20" bestFit="1" customWidth="1"/>
  </cols>
  <sheetData>
    <row r="1" spans="1:3" ht="15" customHeight="1" thickBot="1">
      <c r="A1" s="58" t="s">
        <v>124</v>
      </c>
      <c r="B1" s="59"/>
      <c r="C1" s="60"/>
    </row>
    <row r="2" spans="1:3" ht="15.75" thickBot="1">
      <c r="A2" s="61"/>
      <c r="B2" s="62"/>
      <c r="C2" s="46" t="s">
        <v>132</v>
      </c>
    </row>
    <row r="3" spans="1:3">
      <c r="A3" s="45" t="s">
        <v>3</v>
      </c>
      <c r="B3" s="17" t="s">
        <v>4</v>
      </c>
      <c r="C3" s="42">
        <v>22718460</v>
      </c>
    </row>
    <row r="4" spans="1:3">
      <c r="A4" s="15" t="s">
        <v>6</v>
      </c>
      <c r="B4" s="13" t="s">
        <v>117</v>
      </c>
      <c r="C4" s="42">
        <v>183696</v>
      </c>
    </row>
    <row r="5" spans="1:3">
      <c r="A5" s="15" t="s">
        <v>7</v>
      </c>
      <c r="B5" s="13" t="s">
        <v>8</v>
      </c>
      <c r="C5" s="42">
        <v>0</v>
      </c>
    </row>
    <row r="6" spans="1:3">
      <c r="A6" s="15">
        <v>14</v>
      </c>
      <c r="B6" s="23" t="s">
        <v>10</v>
      </c>
      <c r="C6" s="42">
        <v>22902156</v>
      </c>
    </row>
    <row r="7" spans="1:3">
      <c r="A7" s="16">
        <v>20</v>
      </c>
      <c r="B7" s="40" t="s">
        <v>18</v>
      </c>
      <c r="C7" s="43">
        <v>22902156</v>
      </c>
    </row>
    <row r="8" spans="1:3">
      <c r="A8" s="16">
        <v>21</v>
      </c>
      <c r="B8" s="40" t="s">
        <v>20</v>
      </c>
      <c r="C8" s="43">
        <v>3975756</v>
      </c>
    </row>
    <row r="9" spans="1:3">
      <c r="A9" s="15"/>
      <c r="B9" s="23" t="s">
        <v>125</v>
      </c>
      <c r="C9" s="42">
        <v>3975756</v>
      </c>
    </row>
    <row r="10" spans="1:3">
      <c r="A10" s="15">
        <v>21</v>
      </c>
      <c r="B10" s="13" t="s">
        <v>22</v>
      </c>
      <c r="C10" s="42">
        <v>0</v>
      </c>
    </row>
    <row r="11" spans="1:3">
      <c r="A11" s="15">
        <v>22</v>
      </c>
      <c r="B11" s="13" t="s">
        <v>24</v>
      </c>
      <c r="C11" s="42">
        <v>5745902.6377952751</v>
      </c>
    </row>
    <row r="12" spans="1:3">
      <c r="A12" s="15">
        <v>24</v>
      </c>
      <c r="B12" s="23" t="s">
        <v>26</v>
      </c>
      <c r="C12" s="42">
        <v>5745902.6377952751</v>
      </c>
    </row>
    <row r="13" spans="1:3">
      <c r="A13" s="15">
        <v>25</v>
      </c>
      <c r="B13" s="13" t="s">
        <v>28</v>
      </c>
      <c r="C13" s="42">
        <v>0</v>
      </c>
    </row>
    <row r="14" spans="1:3">
      <c r="A14" s="15">
        <v>26</v>
      </c>
      <c r="B14" s="13" t="s">
        <v>30</v>
      </c>
      <c r="C14" s="42">
        <v>0</v>
      </c>
    </row>
    <row r="15" spans="1:3">
      <c r="A15" s="15">
        <v>27</v>
      </c>
      <c r="B15" s="23" t="s">
        <v>31</v>
      </c>
      <c r="C15" s="42">
        <v>0</v>
      </c>
    </row>
    <row r="16" spans="1:3">
      <c r="A16" s="15">
        <v>28</v>
      </c>
      <c r="B16" s="13" t="s">
        <v>33</v>
      </c>
      <c r="C16" s="42">
        <v>541680</v>
      </c>
    </row>
    <row r="17" spans="1:3">
      <c r="A17" s="15">
        <v>29</v>
      </c>
      <c r="B17" s="13" t="s">
        <v>35</v>
      </c>
      <c r="C17" s="42">
        <v>0</v>
      </c>
    </row>
    <row r="18" spans="1:3">
      <c r="A18" s="15">
        <v>31</v>
      </c>
      <c r="B18" s="13" t="s">
        <v>39</v>
      </c>
      <c r="C18" s="42">
        <v>0</v>
      </c>
    </row>
    <row r="19" spans="1:3">
      <c r="A19" s="15">
        <v>34</v>
      </c>
      <c r="B19" s="13" t="s">
        <v>45</v>
      </c>
      <c r="C19" s="42">
        <v>0</v>
      </c>
    </row>
    <row r="20" spans="1:3">
      <c r="A20" s="15">
        <v>35</v>
      </c>
      <c r="B20" s="23" t="s">
        <v>48</v>
      </c>
      <c r="C20" s="42">
        <v>613827</v>
      </c>
    </row>
    <row r="21" spans="1:3">
      <c r="A21" s="15">
        <v>36</v>
      </c>
      <c r="B21" s="13" t="s">
        <v>50</v>
      </c>
      <c r="C21" s="42">
        <v>0</v>
      </c>
    </row>
    <row r="22" spans="1:3">
      <c r="A22" s="15">
        <v>38</v>
      </c>
      <c r="B22" s="23" t="s">
        <v>51</v>
      </c>
      <c r="C22" s="42">
        <v>0</v>
      </c>
    </row>
    <row r="23" spans="1:3">
      <c r="A23" s="15">
        <v>39</v>
      </c>
      <c r="B23" s="13" t="s">
        <v>53</v>
      </c>
      <c r="C23" s="42">
        <v>1717127.0022047244</v>
      </c>
    </row>
    <row r="24" spans="1:3">
      <c r="A24" s="15"/>
      <c r="B24" s="13" t="s">
        <v>136</v>
      </c>
      <c r="C24" s="42">
        <v>2355000</v>
      </c>
    </row>
    <row r="25" spans="1:3">
      <c r="A25" s="15">
        <v>43</v>
      </c>
      <c r="B25" s="13" t="s">
        <v>57</v>
      </c>
      <c r="C25" s="42">
        <v>0</v>
      </c>
    </row>
    <row r="26" spans="1:3">
      <c r="A26" s="15">
        <v>44</v>
      </c>
      <c r="B26" s="23" t="s">
        <v>59</v>
      </c>
      <c r="C26" s="42">
        <f>SUM(C23:C25)</f>
        <v>4072127.0022047246</v>
      </c>
    </row>
    <row r="27" spans="1:3" ht="18.75" customHeight="1">
      <c r="A27" s="16">
        <v>45</v>
      </c>
      <c r="B27" s="40" t="s">
        <v>61</v>
      </c>
      <c r="C27" s="43">
        <f>SUM(C12,C15,C20,C22,C26)</f>
        <v>10431856.640000001</v>
      </c>
    </row>
    <row r="28" spans="1:3">
      <c r="A28" s="16">
        <v>80</v>
      </c>
      <c r="B28" s="13" t="s">
        <v>82</v>
      </c>
      <c r="C28" s="42">
        <v>0</v>
      </c>
    </row>
    <row r="29" spans="1:3">
      <c r="A29" s="16">
        <v>83</v>
      </c>
      <c r="B29" s="13" t="s">
        <v>83</v>
      </c>
      <c r="C29" s="42">
        <v>0</v>
      </c>
    </row>
    <row r="30" spans="1:3">
      <c r="A30" s="16">
        <v>84</v>
      </c>
      <c r="B30" s="14" t="s">
        <v>133</v>
      </c>
      <c r="C30" s="42">
        <v>0</v>
      </c>
    </row>
    <row r="31" spans="1:3">
      <c r="A31" s="16">
        <v>94</v>
      </c>
      <c r="B31" s="14" t="s">
        <v>134</v>
      </c>
      <c r="C31" s="42">
        <v>0</v>
      </c>
    </row>
    <row r="32" spans="1:3">
      <c r="A32" s="16">
        <v>95</v>
      </c>
      <c r="B32" s="40" t="s">
        <v>129</v>
      </c>
      <c r="C32" s="43">
        <f>SUM(C7:C8,C27)</f>
        <v>37309768.640000001</v>
      </c>
    </row>
    <row r="33" spans="1:3" ht="15.75" thickBot="1">
      <c r="A33" s="30"/>
      <c r="B33" s="28" t="s">
        <v>131</v>
      </c>
      <c r="C33" s="44">
        <v>9</v>
      </c>
    </row>
  </sheetData>
  <mergeCells count="2">
    <mergeCell ref="A1:C1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dőlt"4. számú mellékletBaks Községi Önkormányzat Gondozási Központ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view="pageLayout" topLeftCell="A19" workbookViewId="0">
      <selection activeCell="C29" sqref="C29"/>
    </sheetView>
  </sheetViews>
  <sheetFormatPr defaultRowHeight="15"/>
  <cols>
    <col min="1" max="1" width="4" bestFit="1" customWidth="1"/>
    <col min="2" max="2" width="58.140625" customWidth="1"/>
    <col min="3" max="3" width="41.28515625" customWidth="1"/>
  </cols>
  <sheetData>
    <row r="1" spans="1:7" ht="15" customHeight="1">
      <c r="A1" s="63" t="s">
        <v>124</v>
      </c>
      <c r="B1" s="64"/>
      <c r="C1" s="65"/>
    </row>
    <row r="2" spans="1:7">
      <c r="A2" s="34" t="s">
        <v>0</v>
      </c>
      <c r="B2" s="35" t="s">
        <v>1</v>
      </c>
      <c r="C2" s="36" t="s">
        <v>2</v>
      </c>
    </row>
    <row r="3" spans="1:7" ht="15.75" thickBot="1">
      <c r="A3" s="37">
        <v>2</v>
      </c>
      <c r="B3" s="38">
        <v>3</v>
      </c>
      <c r="C3" s="39">
        <v>4</v>
      </c>
    </row>
    <row r="4" spans="1:7" ht="15.75" thickBot="1">
      <c r="A4" s="18" t="s">
        <v>3</v>
      </c>
      <c r="B4" s="19" t="s">
        <v>4</v>
      </c>
      <c r="C4" s="20">
        <v>22323684</v>
      </c>
      <c r="G4" s="10"/>
    </row>
    <row r="5" spans="1:7">
      <c r="A5" s="32" t="s">
        <v>5</v>
      </c>
      <c r="B5" s="17" t="s">
        <v>116</v>
      </c>
      <c r="C5" s="33">
        <v>9506700</v>
      </c>
      <c r="G5" s="10"/>
    </row>
    <row r="6" spans="1:7">
      <c r="A6" s="21" t="s">
        <v>6</v>
      </c>
      <c r="B6" s="13" t="s">
        <v>117</v>
      </c>
      <c r="C6" s="22">
        <v>84000</v>
      </c>
      <c r="G6" s="10"/>
    </row>
    <row r="7" spans="1:7">
      <c r="A7" s="21">
        <v>14</v>
      </c>
      <c r="B7" s="23" t="s">
        <v>10</v>
      </c>
      <c r="C7" s="24">
        <v>31914384</v>
      </c>
      <c r="G7" s="10"/>
    </row>
    <row r="8" spans="1:7">
      <c r="A8" s="25">
        <v>19</v>
      </c>
      <c r="B8" s="40" t="s">
        <v>18</v>
      </c>
      <c r="C8" s="41">
        <v>31914384</v>
      </c>
      <c r="G8" s="10"/>
    </row>
    <row r="9" spans="1:7">
      <c r="A9" s="25">
        <v>20</v>
      </c>
      <c r="B9" s="40" t="s">
        <v>20</v>
      </c>
      <c r="C9" s="41">
        <v>5570317.1999999993</v>
      </c>
      <c r="G9" s="10"/>
    </row>
    <row r="10" spans="1:7">
      <c r="A10" s="21"/>
      <c r="B10" s="23" t="s">
        <v>125</v>
      </c>
      <c r="C10" s="24">
        <v>5570317</v>
      </c>
      <c r="G10" s="11"/>
    </row>
    <row r="11" spans="1:7">
      <c r="A11" s="21">
        <v>21</v>
      </c>
      <c r="B11" s="13" t="s">
        <v>22</v>
      </c>
      <c r="C11" s="22">
        <v>0</v>
      </c>
    </row>
    <row r="12" spans="1:7">
      <c r="A12" s="21">
        <v>22</v>
      </c>
      <c r="B12" s="13" t="s">
        <v>24</v>
      </c>
      <c r="C12" s="22">
        <v>1000000</v>
      </c>
    </row>
    <row r="13" spans="1:7">
      <c r="A13" s="21">
        <v>24</v>
      </c>
      <c r="B13" s="23" t="s">
        <v>26</v>
      </c>
      <c r="C13" s="24">
        <v>1000000</v>
      </c>
    </row>
    <row r="14" spans="1:7">
      <c r="A14" s="21">
        <v>25</v>
      </c>
      <c r="B14" s="13" t="s">
        <v>28</v>
      </c>
      <c r="C14" s="22">
        <v>0</v>
      </c>
    </row>
    <row r="15" spans="1:7">
      <c r="A15" s="21">
        <v>26</v>
      </c>
      <c r="B15" s="13" t="s">
        <v>30</v>
      </c>
      <c r="C15" s="22">
        <v>70000</v>
      </c>
    </row>
    <row r="16" spans="1:7">
      <c r="A16" s="21">
        <v>27</v>
      </c>
      <c r="B16" s="23" t="s">
        <v>31</v>
      </c>
      <c r="C16" s="24">
        <v>70000</v>
      </c>
    </row>
    <row r="17" spans="1:3">
      <c r="A17" s="21">
        <v>28</v>
      </c>
      <c r="B17" s="13" t="s">
        <v>33</v>
      </c>
      <c r="C17" s="22">
        <v>1100000</v>
      </c>
    </row>
    <row r="18" spans="1:3">
      <c r="A18" s="21">
        <v>31</v>
      </c>
      <c r="B18" s="13" t="s">
        <v>39</v>
      </c>
      <c r="C18" s="22">
        <v>0</v>
      </c>
    </row>
    <row r="19" spans="1:3">
      <c r="A19" s="21">
        <v>32</v>
      </c>
      <c r="B19" s="13" t="s">
        <v>41</v>
      </c>
      <c r="C19" s="22">
        <v>0</v>
      </c>
    </row>
    <row r="20" spans="1:3">
      <c r="A20" s="21">
        <v>33</v>
      </c>
      <c r="B20" s="13" t="s">
        <v>43</v>
      </c>
      <c r="C20" s="22">
        <v>0</v>
      </c>
    </row>
    <row r="21" spans="1:3">
      <c r="A21" s="21">
        <v>34</v>
      </c>
      <c r="B21" s="13" t="s">
        <v>45</v>
      </c>
      <c r="C21" s="22">
        <v>1177377</v>
      </c>
    </row>
    <row r="22" spans="1:3">
      <c r="A22" s="21"/>
      <c r="B22" s="13" t="s">
        <v>46</v>
      </c>
      <c r="C22" s="22">
        <v>0</v>
      </c>
    </row>
    <row r="23" spans="1:3">
      <c r="A23" s="21">
        <v>35</v>
      </c>
      <c r="B23" s="23" t="s">
        <v>48</v>
      </c>
      <c r="C23" s="24">
        <v>2277377</v>
      </c>
    </row>
    <row r="24" spans="1:3">
      <c r="A24" s="21">
        <v>36</v>
      </c>
      <c r="B24" s="13" t="s">
        <v>50</v>
      </c>
      <c r="C24" s="22">
        <v>0</v>
      </c>
    </row>
    <row r="25" spans="1:3">
      <c r="A25" s="21">
        <v>38</v>
      </c>
      <c r="B25" s="23" t="s">
        <v>51</v>
      </c>
      <c r="C25" s="24">
        <v>0</v>
      </c>
    </row>
    <row r="26" spans="1:3">
      <c r="A26" s="21">
        <v>39</v>
      </c>
      <c r="B26" s="13" t="s">
        <v>53</v>
      </c>
      <c r="C26" s="22">
        <v>903791.79</v>
      </c>
    </row>
    <row r="27" spans="1:3">
      <c r="A27" s="21">
        <v>43</v>
      </c>
      <c r="B27" s="13" t="s">
        <v>57</v>
      </c>
      <c r="C27" s="22">
        <v>10000</v>
      </c>
    </row>
    <row r="28" spans="1:3">
      <c r="A28" s="21">
        <v>44</v>
      </c>
      <c r="B28" s="23" t="s">
        <v>59</v>
      </c>
      <c r="C28" s="24">
        <v>913791.79</v>
      </c>
    </row>
    <row r="29" spans="1:3" s="12" customFormat="1">
      <c r="A29" s="25">
        <v>45</v>
      </c>
      <c r="B29" s="40" t="s">
        <v>61</v>
      </c>
      <c r="C29" s="41">
        <v>4261168.79</v>
      </c>
    </row>
    <row r="30" spans="1:3">
      <c r="A30" s="25">
        <v>95</v>
      </c>
      <c r="B30" s="14" t="s">
        <v>129</v>
      </c>
      <c r="C30" s="26">
        <v>41745869.989999995</v>
      </c>
    </row>
    <row r="31" spans="1:3">
      <c r="A31" s="25"/>
      <c r="B31" s="14" t="s">
        <v>130</v>
      </c>
      <c r="C31" s="26">
        <v>41745869.989999995</v>
      </c>
    </row>
    <row r="32" spans="1:3" ht="15.75" thickBot="1">
      <c r="A32" s="27"/>
      <c r="B32" s="28" t="s">
        <v>131</v>
      </c>
      <c r="C32" s="29">
        <v>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 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68"/>
  <sheetViews>
    <sheetView tabSelected="1" view="pageLayout" topLeftCell="A55" workbookViewId="0">
      <selection activeCell="C67" sqref="C67"/>
    </sheetView>
  </sheetViews>
  <sheetFormatPr defaultRowHeight="11.25" customHeight="1"/>
  <cols>
    <col min="1" max="1" width="3.28515625" bestFit="1" customWidth="1"/>
    <col min="2" max="2" width="104.7109375" bestFit="1" customWidth="1"/>
    <col min="3" max="3" width="20" bestFit="1" customWidth="1"/>
  </cols>
  <sheetData>
    <row r="1" spans="1:3" ht="18" customHeight="1">
      <c r="A1" s="66" t="s">
        <v>119</v>
      </c>
      <c r="B1" s="67"/>
      <c r="C1" s="68"/>
    </row>
    <row r="2" spans="1:3" ht="15.75" customHeight="1">
      <c r="A2" s="47" t="s">
        <v>0</v>
      </c>
      <c r="B2" s="48" t="s">
        <v>1</v>
      </c>
      <c r="C2" s="36" t="s">
        <v>2</v>
      </c>
    </row>
    <row r="3" spans="1:3" ht="18.75" customHeight="1" thickBot="1">
      <c r="A3" s="49">
        <v>2</v>
      </c>
      <c r="B3" s="50">
        <v>3</v>
      </c>
      <c r="C3" s="51">
        <v>4</v>
      </c>
    </row>
    <row r="4" spans="1:3" ht="14.25" customHeight="1">
      <c r="A4" s="7" t="s">
        <v>3</v>
      </c>
      <c r="B4" s="8" t="s">
        <v>4</v>
      </c>
      <c r="C4" s="9">
        <v>68749092</v>
      </c>
    </row>
    <row r="5" spans="1:3" ht="14.25" customHeight="1">
      <c r="A5" s="3" t="s">
        <v>6</v>
      </c>
      <c r="B5" s="1" t="s">
        <v>120</v>
      </c>
      <c r="C5" s="4">
        <v>1438116</v>
      </c>
    </row>
    <row r="6" spans="1:3" ht="14.25" customHeight="1">
      <c r="A6" s="3" t="s">
        <v>7</v>
      </c>
      <c r="B6" s="1" t="s">
        <v>8</v>
      </c>
      <c r="C6" s="4">
        <v>540000</v>
      </c>
    </row>
    <row r="7" spans="1:3" ht="14.25" customHeight="1">
      <c r="A7" s="3" t="s">
        <v>95</v>
      </c>
      <c r="B7" s="1" t="s">
        <v>10</v>
      </c>
      <c r="C7" s="4">
        <v>70727208</v>
      </c>
    </row>
    <row r="8" spans="1:3" ht="14.25" customHeight="1">
      <c r="A8" s="3" t="s">
        <v>9</v>
      </c>
      <c r="B8" s="1" t="s">
        <v>12</v>
      </c>
      <c r="C8" s="4">
        <v>9367332</v>
      </c>
    </row>
    <row r="9" spans="1:3" ht="14.25" customHeight="1">
      <c r="A9" s="3" t="s">
        <v>11</v>
      </c>
      <c r="B9" s="1" t="s">
        <v>118</v>
      </c>
      <c r="C9" s="4">
        <v>1620000</v>
      </c>
    </row>
    <row r="10" spans="1:3" ht="14.25" customHeight="1">
      <c r="A10" s="3" t="s">
        <v>96</v>
      </c>
      <c r="B10" s="1" t="s">
        <v>14</v>
      </c>
      <c r="C10" s="4">
        <v>654000</v>
      </c>
    </row>
    <row r="11" spans="1:3" ht="14.25" customHeight="1">
      <c r="A11" s="3" t="s">
        <v>13</v>
      </c>
      <c r="B11" s="2" t="s">
        <v>16</v>
      </c>
      <c r="C11" s="5">
        <v>11641332</v>
      </c>
    </row>
    <row r="12" spans="1:3" ht="14.25" customHeight="1">
      <c r="A12" s="3" t="s">
        <v>15</v>
      </c>
      <c r="B12" s="52" t="s">
        <v>18</v>
      </c>
      <c r="C12" s="53">
        <v>82368540</v>
      </c>
    </row>
    <row r="13" spans="1:3" ht="14.25" customHeight="1">
      <c r="A13" s="3" t="s">
        <v>17</v>
      </c>
      <c r="B13" s="52" t="s">
        <v>20</v>
      </c>
      <c r="C13" s="53">
        <v>13919137</v>
      </c>
    </row>
    <row r="14" spans="1:3" ht="14.25" customHeight="1">
      <c r="A14" s="3" t="s">
        <v>92</v>
      </c>
      <c r="B14" s="1" t="s">
        <v>22</v>
      </c>
      <c r="C14" s="4">
        <v>500000</v>
      </c>
    </row>
    <row r="15" spans="1:3" ht="14.25" customHeight="1">
      <c r="A15" s="3" t="s">
        <v>93</v>
      </c>
      <c r="B15" s="1" t="s">
        <v>24</v>
      </c>
      <c r="C15" s="4">
        <v>17309306</v>
      </c>
    </row>
    <row r="16" spans="1:3" ht="14.25" customHeight="1">
      <c r="A16" s="3" t="s">
        <v>94</v>
      </c>
      <c r="B16" s="2" t="s">
        <v>26</v>
      </c>
      <c r="C16" s="5">
        <v>17809306</v>
      </c>
    </row>
    <row r="17" spans="1:3" ht="14.25" customHeight="1">
      <c r="A17" s="3" t="s">
        <v>7</v>
      </c>
      <c r="B17" s="1" t="s">
        <v>28</v>
      </c>
      <c r="C17" s="4">
        <v>1500000</v>
      </c>
    </row>
    <row r="18" spans="1:3" ht="14.25" customHeight="1">
      <c r="A18" s="3" t="s">
        <v>95</v>
      </c>
      <c r="B18" s="1" t="s">
        <v>30</v>
      </c>
      <c r="C18" s="4">
        <v>100000</v>
      </c>
    </row>
    <row r="19" spans="1:3" ht="14.25" customHeight="1">
      <c r="A19" s="3" t="s">
        <v>9</v>
      </c>
      <c r="B19" s="2" t="s">
        <v>31</v>
      </c>
      <c r="C19" s="5">
        <v>1600000</v>
      </c>
    </row>
    <row r="20" spans="1:3" ht="14.25" customHeight="1">
      <c r="A20" s="3" t="s">
        <v>11</v>
      </c>
      <c r="B20" s="1" t="s">
        <v>33</v>
      </c>
      <c r="C20" s="4">
        <v>12289560</v>
      </c>
    </row>
    <row r="21" spans="1:3" ht="14.25" customHeight="1">
      <c r="A21" s="3" t="s">
        <v>96</v>
      </c>
      <c r="B21" s="1" t="s">
        <v>35</v>
      </c>
      <c r="C21" s="4">
        <v>0</v>
      </c>
    </row>
    <row r="22" spans="1:3" ht="14.25" customHeight="1">
      <c r="A22" s="3" t="s">
        <v>13</v>
      </c>
      <c r="B22" s="1" t="s">
        <v>37</v>
      </c>
      <c r="C22" s="4">
        <v>2834640</v>
      </c>
    </row>
    <row r="23" spans="1:3" ht="14.25" customHeight="1">
      <c r="A23" s="3" t="s">
        <v>15</v>
      </c>
      <c r="B23" s="1" t="s">
        <v>39</v>
      </c>
      <c r="C23" s="4">
        <v>5000000</v>
      </c>
    </row>
    <row r="24" spans="1:3" ht="14.25" customHeight="1">
      <c r="A24" s="3" t="s">
        <v>17</v>
      </c>
      <c r="B24" s="1" t="s">
        <v>41</v>
      </c>
      <c r="C24" s="4">
        <v>1000000</v>
      </c>
    </row>
    <row r="25" spans="1:3" ht="14.25" customHeight="1">
      <c r="A25" s="3" t="s">
        <v>19</v>
      </c>
      <c r="B25" s="1" t="s">
        <v>43</v>
      </c>
      <c r="C25" s="4">
        <v>14000000</v>
      </c>
    </row>
    <row r="26" spans="1:3" ht="14.25" customHeight="1">
      <c r="A26" s="3" t="s">
        <v>97</v>
      </c>
      <c r="B26" s="1" t="s">
        <v>45</v>
      </c>
      <c r="C26" s="4">
        <v>32110417</v>
      </c>
    </row>
    <row r="27" spans="1:3" ht="14.25" customHeight="1">
      <c r="A27" s="3" t="s">
        <v>98</v>
      </c>
      <c r="B27" s="1" t="s">
        <v>46</v>
      </c>
      <c r="C27" s="4">
        <v>1658902</v>
      </c>
    </row>
    <row r="28" spans="1:3" ht="14.25" customHeight="1">
      <c r="A28" s="3" t="s">
        <v>99</v>
      </c>
      <c r="B28" s="2" t="s">
        <v>48</v>
      </c>
      <c r="C28" s="5">
        <v>67234617</v>
      </c>
    </row>
    <row r="29" spans="1:3" ht="14.25" customHeight="1">
      <c r="A29" s="3" t="s">
        <v>100</v>
      </c>
      <c r="B29" s="1" t="s">
        <v>53</v>
      </c>
      <c r="C29" s="4">
        <v>17662639</v>
      </c>
    </row>
    <row r="30" spans="1:3" ht="14.25" customHeight="1">
      <c r="A30" s="3" t="s">
        <v>21</v>
      </c>
      <c r="B30" s="1" t="s">
        <v>54</v>
      </c>
      <c r="C30" s="4">
        <v>0</v>
      </c>
    </row>
    <row r="31" spans="1:3" ht="14.25" customHeight="1">
      <c r="A31" s="3" t="s">
        <v>23</v>
      </c>
      <c r="B31" s="1" t="s">
        <v>55</v>
      </c>
      <c r="C31" s="4">
        <v>0</v>
      </c>
    </row>
    <row r="32" spans="1:3" ht="14.25" customHeight="1">
      <c r="A32" s="3" t="s">
        <v>101</v>
      </c>
      <c r="B32" s="1" t="s">
        <v>57</v>
      </c>
      <c r="C32" s="4">
        <v>2000000</v>
      </c>
    </row>
    <row r="33" spans="1:3" ht="14.25" customHeight="1">
      <c r="A33" s="3" t="s">
        <v>25</v>
      </c>
      <c r="B33" s="2" t="s">
        <v>59</v>
      </c>
      <c r="C33" s="5">
        <v>19662639</v>
      </c>
    </row>
    <row r="34" spans="1:3" ht="14.25" customHeight="1">
      <c r="A34" s="3" t="s">
        <v>27</v>
      </c>
      <c r="B34" s="52" t="s">
        <v>61</v>
      </c>
      <c r="C34" s="53">
        <v>106306562</v>
      </c>
    </row>
    <row r="35" spans="1:3" ht="14.25" customHeight="1">
      <c r="A35" s="3" t="s">
        <v>29</v>
      </c>
      <c r="B35" s="1" t="s">
        <v>63</v>
      </c>
      <c r="C35" s="4">
        <v>0</v>
      </c>
    </row>
    <row r="36" spans="1:3" ht="14.25" customHeight="1">
      <c r="A36" s="3" t="s">
        <v>32</v>
      </c>
      <c r="B36" s="1" t="s">
        <v>64</v>
      </c>
      <c r="C36" s="4">
        <v>0</v>
      </c>
    </row>
    <row r="37" spans="1:3" ht="14.25" customHeight="1">
      <c r="A37" s="3" t="s">
        <v>34</v>
      </c>
      <c r="B37" s="1" t="s">
        <v>65</v>
      </c>
      <c r="C37" s="4">
        <v>7850000</v>
      </c>
    </row>
    <row r="38" spans="1:3" ht="14.25" customHeight="1">
      <c r="A38" s="3" t="s">
        <v>36</v>
      </c>
      <c r="B38" s="1" t="s">
        <v>66</v>
      </c>
      <c r="C38" s="4">
        <v>7500000</v>
      </c>
    </row>
    <row r="39" spans="1:3" ht="14.25" customHeight="1">
      <c r="A39" s="3" t="s">
        <v>102</v>
      </c>
      <c r="B39" s="1" t="s">
        <v>67</v>
      </c>
      <c r="C39" s="4">
        <v>350000</v>
      </c>
    </row>
    <row r="40" spans="1:3" ht="14.25" customHeight="1">
      <c r="A40" s="3" t="s">
        <v>38</v>
      </c>
      <c r="B40" s="52" t="s">
        <v>68</v>
      </c>
      <c r="C40" s="53">
        <v>7850000</v>
      </c>
    </row>
    <row r="41" spans="1:3" ht="14.25" customHeight="1">
      <c r="A41" s="3"/>
      <c r="B41" s="1" t="s">
        <v>121</v>
      </c>
      <c r="C41" s="4">
        <v>167861</v>
      </c>
    </row>
    <row r="42" spans="1:3" ht="14.25" customHeight="1">
      <c r="A42" s="3" t="s">
        <v>40</v>
      </c>
      <c r="B42" s="1" t="s">
        <v>69</v>
      </c>
      <c r="C42" s="4">
        <v>0</v>
      </c>
    </row>
    <row r="43" spans="1:3" ht="14.25" customHeight="1">
      <c r="A43" s="3" t="s">
        <v>103</v>
      </c>
      <c r="B43" s="1" t="s">
        <v>70</v>
      </c>
      <c r="C43" s="4">
        <v>0</v>
      </c>
    </row>
    <row r="44" spans="1:3" ht="14.25" customHeight="1">
      <c r="A44" s="3" t="s">
        <v>42</v>
      </c>
      <c r="B44" s="1" t="s">
        <v>71</v>
      </c>
      <c r="C44" s="4">
        <v>0</v>
      </c>
    </row>
    <row r="45" spans="1:3" ht="14.25" customHeight="1">
      <c r="A45" s="3" t="s">
        <v>44</v>
      </c>
      <c r="B45" s="1" t="s">
        <v>72</v>
      </c>
      <c r="C45" s="4">
        <v>5030024</v>
      </c>
    </row>
    <row r="46" spans="1:3" ht="14.25" customHeight="1">
      <c r="A46" s="3" t="s">
        <v>47</v>
      </c>
      <c r="B46" s="1" t="s">
        <v>73</v>
      </c>
      <c r="C46" s="4">
        <v>0</v>
      </c>
    </row>
    <row r="47" spans="1:3" ht="14.25" customHeight="1">
      <c r="A47" s="3" t="s">
        <v>49</v>
      </c>
      <c r="B47" s="1" t="s">
        <v>74</v>
      </c>
      <c r="C47" s="4">
        <v>0</v>
      </c>
    </row>
    <row r="48" spans="1:3" ht="14.25" customHeight="1">
      <c r="A48" s="3" t="s">
        <v>52</v>
      </c>
      <c r="B48" s="1" t="s">
        <v>75</v>
      </c>
      <c r="C48" s="4">
        <v>2500000</v>
      </c>
    </row>
    <row r="49" spans="1:3" ht="14.25" customHeight="1">
      <c r="A49" s="3" t="s">
        <v>104</v>
      </c>
      <c r="B49" s="1" t="s">
        <v>85</v>
      </c>
      <c r="C49" s="4">
        <v>0</v>
      </c>
    </row>
    <row r="50" spans="1:3" ht="14.25" customHeight="1">
      <c r="A50" s="3" t="s">
        <v>105</v>
      </c>
      <c r="B50" s="52" t="s">
        <v>76</v>
      </c>
      <c r="C50" s="53">
        <v>7697885</v>
      </c>
    </row>
    <row r="51" spans="1:3" ht="14.25" customHeight="1">
      <c r="A51" s="3"/>
      <c r="B51" s="1" t="s">
        <v>122</v>
      </c>
      <c r="C51" s="4">
        <v>74366209</v>
      </c>
    </row>
    <row r="52" spans="1:3" ht="14.25" customHeight="1">
      <c r="A52" s="3" t="s">
        <v>106</v>
      </c>
      <c r="B52" s="1" t="s">
        <v>77</v>
      </c>
      <c r="C52" s="4">
        <v>0</v>
      </c>
    </row>
    <row r="53" spans="1:3" ht="14.25" customHeight="1">
      <c r="A53" s="3" t="s">
        <v>107</v>
      </c>
      <c r="B53" s="1" t="s">
        <v>86</v>
      </c>
      <c r="C53" s="4">
        <v>0</v>
      </c>
    </row>
    <row r="54" spans="1:3" ht="14.25" customHeight="1">
      <c r="A54" s="3" t="s">
        <v>108</v>
      </c>
      <c r="B54" s="1" t="s">
        <v>78</v>
      </c>
      <c r="C54" s="4">
        <v>9941637</v>
      </c>
    </row>
    <row r="55" spans="1:3" ht="14.25" customHeight="1">
      <c r="A55" s="3" t="s">
        <v>109</v>
      </c>
      <c r="B55" s="1" t="s">
        <v>79</v>
      </c>
      <c r="C55" s="4">
        <v>0</v>
      </c>
    </row>
    <row r="56" spans="1:3" ht="14.25" customHeight="1">
      <c r="A56" s="3" t="s">
        <v>56</v>
      </c>
      <c r="B56" s="1" t="s">
        <v>80</v>
      </c>
      <c r="C56" s="4">
        <v>22730717</v>
      </c>
    </row>
    <row r="57" spans="1:3" ht="14.25" customHeight="1">
      <c r="A57" s="3" t="s">
        <v>58</v>
      </c>
      <c r="B57" s="52" t="s">
        <v>81</v>
      </c>
      <c r="C57" s="53">
        <v>107038563</v>
      </c>
    </row>
    <row r="58" spans="1:3" ht="14.25" customHeight="1">
      <c r="A58" s="3" t="s">
        <v>60</v>
      </c>
      <c r="B58" s="1" t="s">
        <v>82</v>
      </c>
      <c r="C58" s="4">
        <v>13018981</v>
      </c>
    </row>
    <row r="59" spans="1:3" ht="14.25" customHeight="1">
      <c r="A59" s="3" t="s">
        <v>110</v>
      </c>
      <c r="B59" s="1" t="s">
        <v>83</v>
      </c>
      <c r="C59" s="4">
        <v>3515124</v>
      </c>
    </row>
    <row r="60" spans="1:3" ht="14.25" customHeight="1">
      <c r="A60" s="3" t="s">
        <v>62</v>
      </c>
      <c r="B60" s="52" t="s">
        <v>84</v>
      </c>
      <c r="C60" s="53">
        <v>16534105</v>
      </c>
    </row>
    <row r="61" spans="1:3" ht="14.25" customHeight="1">
      <c r="A61" s="3" t="s">
        <v>111</v>
      </c>
      <c r="B61" s="1" t="s">
        <v>87</v>
      </c>
      <c r="C61" s="6">
        <v>5088061</v>
      </c>
    </row>
    <row r="62" spans="1:3" ht="14.25" customHeight="1">
      <c r="A62" s="3"/>
      <c r="B62" s="1" t="s">
        <v>123</v>
      </c>
      <c r="C62" s="6">
        <v>0</v>
      </c>
    </row>
    <row r="63" spans="1:3" ht="14.25" customHeight="1">
      <c r="A63" s="3" t="s">
        <v>112</v>
      </c>
      <c r="B63" s="1" t="s">
        <v>88</v>
      </c>
      <c r="C63" s="6">
        <v>74626639</v>
      </c>
    </row>
    <row r="64" spans="1:3" ht="14.25" customHeight="1">
      <c r="A64" s="3"/>
      <c r="B64" s="1" t="s">
        <v>135</v>
      </c>
      <c r="C64" s="6">
        <v>6366000</v>
      </c>
    </row>
    <row r="65" spans="1:3" ht="14.25" customHeight="1">
      <c r="A65" s="3"/>
      <c r="B65" s="1" t="s">
        <v>89</v>
      </c>
      <c r="C65" s="6">
        <v>41745870</v>
      </c>
    </row>
    <row r="66" spans="1:3" ht="14.25" customHeight="1">
      <c r="A66" s="3"/>
      <c r="B66" s="1" t="s">
        <v>90</v>
      </c>
      <c r="C66" s="6">
        <v>26514769</v>
      </c>
    </row>
    <row r="67" spans="1:3" ht="14.25" customHeight="1" thickBot="1">
      <c r="A67" s="3" t="s">
        <v>113</v>
      </c>
      <c r="B67" s="54" t="s">
        <v>91</v>
      </c>
      <c r="C67" s="55">
        <v>79714700</v>
      </c>
    </row>
    <row r="68" spans="1:3" ht="14.25" customHeight="1" thickBot="1">
      <c r="A68" s="31" t="s">
        <v>115</v>
      </c>
      <c r="B68" s="56" t="s">
        <v>114</v>
      </c>
      <c r="C68" s="57">
        <f>SUM(C67,C60,C57,C50,C40,C34,C12:C13)</f>
        <v>421429492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dőlt"4. számú mellékletBaks Községi Önkormányzat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view="pageLayout" topLeftCell="A25" workbookViewId="0">
      <selection activeCell="C30" sqref="C30"/>
    </sheetView>
  </sheetViews>
  <sheetFormatPr defaultRowHeight="15"/>
  <cols>
    <col min="1" max="1" width="3" bestFit="1" customWidth="1"/>
    <col min="2" max="2" width="73.85546875" bestFit="1" customWidth="1"/>
    <col min="3" max="3" width="20" bestFit="1" customWidth="1"/>
  </cols>
  <sheetData>
    <row r="1" spans="1:3" ht="15.75">
      <c r="A1" s="63" t="s">
        <v>124</v>
      </c>
      <c r="B1" s="64"/>
      <c r="C1" s="65"/>
    </row>
    <row r="2" spans="1:3">
      <c r="A2" s="34" t="s">
        <v>0</v>
      </c>
      <c r="B2" s="35" t="s">
        <v>1</v>
      </c>
      <c r="C2" s="36" t="s">
        <v>2</v>
      </c>
    </row>
    <row r="3" spans="1:3" ht="15.75" thickBot="1">
      <c r="A3" s="37">
        <v>2</v>
      </c>
      <c r="B3" s="38">
        <v>3</v>
      </c>
      <c r="C3" s="39">
        <v>4</v>
      </c>
    </row>
    <row r="4" spans="1:3">
      <c r="A4" s="18" t="s">
        <v>3</v>
      </c>
      <c r="B4" s="19" t="s">
        <v>4</v>
      </c>
      <c r="C4" s="20">
        <v>5832024</v>
      </c>
    </row>
    <row r="5" spans="1:3">
      <c r="A5" s="21" t="s">
        <v>6</v>
      </c>
      <c r="B5" s="13" t="s">
        <v>117</v>
      </c>
      <c r="C5" s="22">
        <v>0</v>
      </c>
    </row>
    <row r="6" spans="1:3">
      <c r="A6" s="21" t="s">
        <v>7</v>
      </c>
      <c r="B6" s="13" t="s">
        <v>8</v>
      </c>
      <c r="C6" s="22">
        <v>0</v>
      </c>
    </row>
    <row r="7" spans="1:3">
      <c r="A7" s="21">
        <v>14</v>
      </c>
      <c r="B7" s="23" t="s">
        <v>10</v>
      </c>
      <c r="C7" s="24">
        <v>5832024</v>
      </c>
    </row>
    <row r="8" spans="1:3">
      <c r="A8" s="25">
        <v>19</v>
      </c>
      <c r="B8" s="40" t="s">
        <v>18</v>
      </c>
      <c r="C8" s="41">
        <v>5832024</v>
      </c>
    </row>
    <row r="9" spans="1:3">
      <c r="A9" s="25">
        <v>20</v>
      </c>
      <c r="B9" s="40" t="s">
        <v>20</v>
      </c>
      <c r="C9" s="41">
        <v>1020604.2</v>
      </c>
    </row>
    <row r="10" spans="1:3">
      <c r="A10" s="21"/>
      <c r="B10" s="23" t="s">
        <v>125</v>
      </c>
      <c r="C10" s="24">
        <v>1020604.2</v>
      </c>
    </row>
    <row r="11" spans="1:3">
      <c r="A11" s="21"/>
      <c r="B11" s="23" t="s">
        <v>126</v>
      </c>
      <c r="C11" s="24">
        <v>0</v>
      </c>
    </row>
    <row r="12" spans="1:3">
      <c r="A12" s="21"/>
      <c r="B12" s="23" t="s">
        <v>127</v>
      </c>
      <c r="C12" s="24">
        <v>0</v>
      </c>
    </row>
    <row r="13" spans="1:3">
      <c r="A13" s="21"/>
      <c r="B13" s="23" t="s">
        <v>128</v>
      </c>
      <c r="C13" s="24">
        <v>0</v>
      </c>
    </row>
    <row r="14" spans="1:3">
      <c r="A14" s="21">
        <v>21</v>
      </c>
      <c r="B14" s="13" t="s">
        <v>22</v>
      </c>
      <c r="C14" s="22">
        <v>0</v>
      </c>
    </row>
    <row r="15" spans="1:3">
      <c r="A15" s="21">
        <v>22</v>
      </c>
      <c r="B15" s="13" t="s">
        <v>24</v>
      </c>
      <c r="C15" s="22">
        <v>450214</v>
      </c>
    </row>
    <row r="16" spans="1:3">
      <c r="A16" s="21">
        <v>24</v>
      </c>
      <c r="B16" s="23" t="s">
        <v>26</v>
      </c>
      <c r="C16" s="24">
        <v>450214</v>
      </c>
    </row>
    <row r="17" spans="1:3">
      <c r="A17" s="21">
        <v>25</v>
      </c>
      <c r="B17" s="13" t="s">
        <v>28</v>
      </c>
      <c r="C17" s="22">
        <v>0</v>
      </c>
    </row>
    <row r="18" spans="1:3">
      <c r="A18" s="21">
        <v>26</v>
      </c>
      <c r="B18" s="13" t="s">
        <v>30</v>
      </c>
      <c r="C18" s="22">
        <v>0</v>
      </c>
    </row>
    <row r="19" spans="1:3">
      <c r="A19" s="21">
        <v>27</v>
      </c>
      <c r="B19" s="23" t="s">
        <v>31</v>
      </c>
      <c r="C19" s="24">
        <v>0</v>
      </c>
    </row>
    <row r="20" spans="1:3">
      <c r="A20" s="21">
        <v>28</v>
      </c>
      <c r="B20" s="13" t="s">
        <v>33</v>
      </c>
      <c r="C20" s="22">
        <v>0</v>
      </c>
    </row>
    <row r="21" spans="1:3">
      <c r="A21" s="21">
        <v>31</v>
      </c>
      <c r="B21" s="13" t="s">
        <v>39</v>
      </c>
      <c r="C21" s="22">
        <v>0</v>
      </c>
    </row>
    <row r="22" spans="1:3">
      <c r="A22" s="21">
        <v>33</v>
      </c>
      <c r="B22" s="13" t="s">
        <v>43</v>
      </c>
      <c r="C22" s="22">
        <v>0</v>
      </c>
    </row>
    <row r="23" spans="1:3">
      <c r="A23" s="21">
        <v>34</v>
      </c>
      <c r="B23" s="13" t="s">
        <v>45</v>
      </c>
      <c r="C23" s="22">
        <v>0</v>
      </c>
    </row>
    <row r="24" spans="1:3">
      <c r="A24" s="21">
        <v>35</v>
      </c>
      <c r="B24" s="23" t="s">
        <v>48</v>
      </c>
      <c r="C24" s="24">
        <v>0</v>
      </c>
    </row>
    <row r="25" spans="1:3">
      <c r="A25" s="21">
        <v>36</v>
      </c>
      <c r="B25" s="13" t="s">
        <v>50</v>
      </c>
      <c r="C25" s="22">
        <v>0</v>
      </c>
    </row>
    <row r="26" spans="1:3">
      <c r="A26" s="21">
        <v>38</v>
      </c>
      <c r="B26" s="23" t="s">
        <v>51</v>
      </c>
      <c r="C26" s="24">
        <v>0</v>
      </c>
    </row>
    <row r="27" spans="1:3">
      <c r="A27" s="21">
        <v>39</v>
      </c>
      <c r="B27" s="13" t="s">
        <v>53</v>
      </c>
      <c r="C27" s="22">
        <v>121557.78000000001</v>
      </c>
    </row>
    <row r="28" spans="1:3">
      <c r="A28" s="21">
        <v>43</v>
      </c>
      <c r="B28" s="13" t="s">
        <v>57</v>
      </c>
      <c r="C28" s="22">
        <v>0</v>
      </c>
    </row>
    <row r="29" spans="1:3">
      <c r="A29" s="21">
        <v>44</v>
      </c>
      <c r="B29" s="23" t="s">
        <v>59</v>
      </c>
      <c r="C29" s="24">
        <v>121557.78000000001</v>
      </c>
    </row>
    <row r="30" spans="1:3">
      <c r="A30" s="25">
        <v>45</v>
      </c>
      <c r="B30" s="40" t="s">
        <v>61</v>
      </c>
      <c r="C30" s="41">
        <v>571771.78</v>
      </c>
    </row>
    <row r="31" spans="1:3">
      <c r="A31" s="25">
        <v>95</v>
      </c>
      <c r="B31" s="14" t="s">
        <v>129</v>
      </c>
      <c r="C31" s="26">
        <v>7424399.9800000004</v>
      </c>
    </row>
    <row r="32" spans="1:3">
      <c r="A32" s="25"/>
      <c r="B32" s="14" t="s">
        <v>130</v>
      </c>
      <c r="C32" s="26">
        <v>7424399.9800000004</v>
      </c>
    </row>
    <row r="33" spans="1:3" ht="15.75" thickBot="1">
      <c r="A33" s="27"/>
      <c r="B33" s="28" t="s">
        <v>131</v>
      </c>
      <c r="C33" s="29">
        <v>2</v>
      </c>
    </row>
  </sheetData>
  <mergeCells count="1">
    <mergeCell ref="A1:C1"/>
  </mergeCells>
  <pageMargins left="0.7" right="0.7" top="0.75" bottom="0.75" header="0.3" footer="0.3"/>
  <pageSetup paperSize="9" orientation="landscape" r:id="rId1"/>
  <headerFooter>
    <oddHeader>&amp;C&amp;"-,Félkövér dőlt"4. számú melléklet Baksi Mini Bölcsőde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Gondozási Központ</vt:lpstr>
      <vt:lpstr>Hivatal</vt:lpstr>
      <vt:lpstr>Önkormányzat</vt:lpstr>
      <vt:lpstr>Bölcsőde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2020-05-15T15:57:01Z</dcterms:modified>
</cp:coreProperties>
</file>