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120" yWindow="-120" windowWidth="20730" windowHeight="11160"/>
  </bookViews>
  <sheets>
    <sheet name="Munka1" sheetId="1" r:id="rId1"/>
  </sheet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43" i="1"/>
  <c r="B34"/>
  <c r="B22"/>
  <c r="B24" s="1"/>
  <c r="B35" s="1"/>
  <c r="B9" s="1"/>
  <c r="B15" s="1"/>
</calcChain>
</file>

<file path=xl/sharedStrings.xml><?xml version="1.0" encoding="utf-8"?>
<sst xmlns="http://schemas.openxmlformats.org/spreadsheetml/2006/main" count="44" uniqueCount="44">
  <si>
    <t>BEVÉTELEK</t>
  </si>
  <si>
    <t>2020. év</t>
  </si>
  <si>
    <t>OEP támogatás</t>
  </si>
  <si>
    <t>Önkormányzatok támogatása összes:</t>
  </si>
  <si>
    <t>Felsőrajk 739 fő; 47 %</t>
  </si>
  <si>
    <t>Pötréte    280 fő; 18 %</t>
  </si>
  <si>
    <t>Alsórajk   326 fő; 21 %</t>
  </si>
  <si>
    <t xml:space="preserve">Kilimán    227 fő; 14 %       </t>
  </si>
  <si>
    <t>Összes bevétel:</t>
  </si>
  <si>
    <t>KIADÁSOK</t>
  </si>
  <si>
    <t xml:space="preserve">Védőnő illetménye </t>
  </si>
  <si>
    <t>Területi pótlék</t>
  </si>
  <si>
    <t>Illetmény kiegészítés</t>
  </si>
  <si>
    <t>Takarító részmunkaidős bére</t>
  </si>
  <si>
    <t>Személyi összesen:</t>
  </si>
  <si>
    <t>Szoc. Hozzájárulási adó</t>
  </si>
  <si>
    <t>Bérjellegű kiadások</t>
  </si>
  <si>
    <r>
      <t xml:space="preserve">Üzemeltetési anyagok </t>
    </r>
    <r>
      <rPr>
        <sz val="10"/>
        <rFont val="Times New Roman"/>
        <family val="1"/>
        <charset val="238"/>
      </rPr>
      <t>/gyógyszer, tisztítószer, irodaszer/</t>
    </r>
  </si>
  <si>
    <t xml:space="preserve">Munkaruha </t>
  </si>
  <si>
    <t>Telefon</t>
  </si>
  <si>
    <t>Közüzemi díjak</t>
  </si>
  <si>
    <t xml:space="preserve">Karbantartás </t>
  </si>
  <si>
    <t xml:space="preserve">Egyéb szolgáltatások </t>
  </si>
  <si>
    <t xml:space="preserve">Kiküldetés </t>
  </si>
  <si>
    <t xml:space="preserve">Egyéb dologi </t>
  </si>
  <si>
    <t>ÁFA</t>
  </si>
  <si>
    <t>Dologi összesen:</t>
  </si>
  <si>
    <r>
      <t>Kiadások összesen</t>
    </r>
    <r>
      <rPr>
        <sz val="12"/>
        <rFont val="Times New Roman"/>
        <family val="1"/>
        <charset val="238"/>
      </rPr>
      <t>:</t>
    </r>
  </si>
  <si>
    <t>Önkormányzat megnevezés</t>
  </si>
  <si>
    <t>Éves összeg Ft</t>
  </si>
  <si>
    <t>Felsőrajk</t>
  </si>
  <si>
    <t>Pötréte</t>
  </si>
  <si>
    <t>Alsórajk</t>
  </si>
  <si>
    <t>Kilimán</t>
  </si>
  <si>
    <t>Összesen:</t>
  </si>
  <si>
    <t>Előterjesztés a Felsőrajki védőnői szolgálat 2020. évi költségvetéséhez</t>
  </si>
  <si>
    <t xml:space="preserve">A kiadásokat az aktuális helyzethez terveztük meg,  igyekeztünk takarékosan számolni.  A dologi kiadások között a rendszeresen jelentkező kiadásokkal számoltunk, eszerint az összes költség 8.286.739.- Ft, az OEP-től kapunk 6.946.800.- Ft-ot, a z 1.339.939.- Ft különbözet felosztása a táblázat alatt látható. </t>
  </si>
  <si>
    <t>Kérem a Tisztelt Képviselőtestületeket, hogy a mellékletben szereplő összeget átadott pénzeszközként betervezni és elfogadni szíveskedjenek.</t>
  </si>
  <si>
    <t>Tisztelettel:</t>
  </si>
  <si>
    <t>Zsuppánné Horváth Mária</t>
  </si>
  <si>
    <t>polgármester</t>
  </si>
  <si>
    <t>Felsőrajk, 2020. február 04.</t>
  </si>
  <si>
    <t xml:space="preserve">Védőnői szolgálat 2020. évi költségvetése </t>
  </si>
  <si>
    <r>
      <t xml:space="preserve">                                                                               </t>
    </r>
    <r>
      <rPr>
        <sz val="12"/>
        <rFont val="Times New Roman"/>
        <family val="1"/>
        <charset val="238"/>
      </rPr>
      <t>15. melléklet</t>
    </r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</si>
</sst>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b/>
      <u/>
      <sz val="14"/>
      <name val="Times New Roman"/>
      <family val="1"/>
      <charset val="238"/>
    </font>
    <font>
      <b/>
      <sz val="12"/>
      <name val="Times New Roman"/>
      <family val="1"/>
      <charset val="238"/>
    </font>
    <font>
      <sz val="10"/>
      <name val="Times New Roman"/>
      <family val="1"/>
      <charset val="238"/>
    </font>
    <font>
      <b/>
      <i/>
      <sz val="12"/>
      <name val="Times New Roman"/>
      <family val="1"/>
      <charset val="238"/>
    </font>
    <font>
      <i/>
      <sz val="12"/>
      <name val="Times New Roman"/>
      <family val="1"/>
      <charset val="238"/>
    </font>
    <font>
      <sz val="12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3" fillId="0" borderId="0" xfId="0" applyFont="1"/>
    <xf numFmtId="3" fontId="2" fillId="0" borderId="1" xfId="0" applyNumberFormat="1" applyFont="1" applyBorder="1" applyAlignment="1">
      <alignment horizontal="right" vertical="top" wrapText="1"/>
    </xf>
    <xf numFmtId="0" fontId="6" fillId="0" borderId="1" xfId="0" applyFont="1" applyBorder="1" applyAlignment="1">
      <alignment horizontal="left" vertical="top" wrapText="1" indent="1"/>
    </xf>
    <xf numFmtId="3" fontId="6" fillId="0" borderId="1" xfId="0" applyNumberFormat="1" applyFont="1" applyBorder="1" applyAlignment="1">
      <alignment horizontal="right" vertical="top" wrapText="1"/>
    </xf>
    <xf numFmtId="3" fontId="5" fillId="0" borderId="1" xfId="0" applyNumberFormat="1" applyFont="1" applyBorder="1" applyAlignment="1">
      <alignment horizontal="right" vertical="top" wrapText="1"/>
    </xf>
    <xf numFmtId="3" fontId="6" fillId="0" borderId="0" xfId="0" applyNumberFormat="1" applyFont="1" applyAlignment="1">
      <alignment horizontal="right" vertical="top" wrapText="1"/>
    </xf>
    <xf numFmtId="3" fontId="2" fillId="0" borderId="0" xfId="0" applyNumberFormat="1" applyFont="1"/>
    <xf numFmtId="0" fontId="6" fillId="0" borderId="0" xfId="0" applyFont="1"/>
    <xf numFmtId="0" fontId="6" fillId="0" borderId="0" xfId="0" applyFont="1" applyAlignment="1">
      <alignment wrapText="1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5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 wrapText="1"/>
    </xf>
    <xf numFmtId="0" fontId="6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0" fontId="3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6" fillId="0" borderId="0" xfId="0" applyFont="1" applyAlignment="1">
      <alignment horizontal="left" wrapText="1"/>
    </xf>
    <xf numFmtId="0" fontId="0" fillId="0" borderId="0" xfId="0" applyAlignment="1">
      <alignment horizontal="left"/>
    </xf>
    <xf numFmtId="0" fontId="6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left" wrapText="1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76"/>
  <sheetViews>
    <sheetView tabSelected="1" workbookViewId="0">
      <selection activeCell="G10" sqref="G10"/>
    </sheetView>
  </sheetViews>
  <sheetFormatPr defaultRowHeight="15"/>
  <cols>
    <col min="1" max="1" width="28.140625" style="19" customWidth="1"/>
    <col min="2" max="2" width="51.7109375" customWidth="1"/>
  </cols>
  <sheetData>
    <row r="1" spans="1:2" ht="18.75">
      <c r="A1" s="21" t="s">
        <v>42</v>
      </c>
      <c r="B1" s="21"/>
    </row>
    <row r="2" spans="1:2" ht="15.75">
      <c r="A2" s="11"/>
      <c r="B2" s="1" t="s">
        <v>43</v>
      </c>
    </row>
    <row r="3" spans="1:2" ht="15.75">
      <c r="A3" s="11"/>
      <c r="B3" s="1"/>
    </row>
    <row r="4" spans="1:2" ht="15.75">
      <c r="A4" s="11"/>
      <c r="B4" s="1"/>
    </row>
    <row r="5" spans="1:2">
      <c r="A5" s="22" t="s">
        <v>0</v>
      </c>
      <c r="B5" s="23" t="s">
        <v>1</v>
      </c>
    </row>
    <row r="6" spans="1:2">
      <c r="A6" s="22"/>
      <c r="B6" s="23"/>
    </row>
    <row r="7" spans="1:2">
      <c r="A7" s="22"/>
      <c r="B7" s="23"/>
    </row>
    <row r="8" spans="1:2" ht="15.75">
      <c r="A8" s="12" t="s">
        <v>2</v>
      </c>
      <c r="B8" s="2">
        <v>6946800</v>
      </c>
    </row>
    <row r="9" spans="1:2" ht="31.5">
      <c r="A9" s="12" t="s">
        <v>3</v>
      </c>
      <c r="B9" s="2">
        <f>B35-B8</f>
        <v>1339939</v>
      </c>
    </row>
    <row r="10" spans="1:2" ht="15.75">
      <c r="A10" s="3" t="s">
        <v>4</v>
      </c>
      <c r="B10" s="4">
        <v>629772</v>
      </c>
    </row>
    <row r="11" spans="1:2" ht="15.75">
      <c r="A11" s="3" t="s">
        <v>5</v>
      </c>
      <c r="B11" s="4">
        <v>241189</v>
      </c>
    </row>
    <row r="12" spans="1:2" ht="15.75">
      <c r="A12" s="3" t="s">
        <v>6</v>
      </c>
      <c r="B12" s="4">
        <v>281387</v>
      </c>
    </row>
    <row r="13" spans="1:2" ht="15.75">
      <c r="A13" s="3" t="s">
        <v>7</v>
      </c>
      <c r="B13" s="4">
        <v>187591</v>
      </c>
    </row>
    <row r="14" spans="1:2" ht="15.75">
      <c r="A14" s="12"/>
      <c r="B14" s="2"/>
    </row>
    <row r="15" spans="1:2" ht="15.75">
      <c r="A15" s="13" t="s">
        <v>8</v>
      </c>
      <c r="B15" s="2">
        <f>B8+B9</f>
        <v>8286739</v>
      </c>
    </row>
    <row r="16" spans="1:2" ht="15.75">
      <c r="A16" s="14"/>
      <c r="B16" s="2"/>
    </row>
    <row r="17" spans="1:2" ht="15.75">
      <c r="A17" s="13" t="s">
        <v>9</v>
      </c>
      <c r="B17" s="2"/>
    </row>
    <row r="18" spans="1:2" ht="15.75">
      <c r="A18" s="14" t="s">
        <v>10</v>
      </c>
      <c r="B18" s="4">
        <v>4929288</v>
      </c>
    </row>
    <row r="19" spans="1:2" ht="15.75">
      <c r="A19" s="14" t="s">
        <v>11</v>
      </c>
      <c r="B19" s="4">
        <v>393120</v>
      </c>
    </row>
    <row r="20" spans="1:2" ht="15.75">
      <c r="A20" s="14" t="s">
        <v>12</v>
      </c>
      <c r="B20" s="4">
        <v>57600</v>
      </c>
    </row>
    <row r="21" spans="1:2" ht="15.75">
      <c r="A21" s="14" t="s">
        <v>13</v>
      </c>
      <c r="B21" s="4">
        <v>483600</v>
      </c>
    </row>
    <row r="22" spans="1:2" ht="15.75">
      <c r="A22" s="12" t="s">
        <v>14</v>
      </c>
      <c r="B22" s="5">
        <f>SUM(B18:B21)</f>
        <v>5863608</v>
      </c>
    </row>
    <row r="23" spans="1:2" ht="15.75">
      <c r="A23" s="14" t="s">
        <v>15</v>
      </c>
      <c r="B23" s="4">
        <v>1026131</v>
      </c>
    </row>
    <row r="24" spans="1:2" ht="15.75">
      <c r="A24" s="15" t="s">
        <v>16</v>
      </c>
      <c r="B24" s="2">
        <f>SUM(B22:B23)</f>
        <v>6889739</v>
      </c>
    </row>
    <row r="25" spans="1:2" ht="28.5">
      <c r="A25" s="14" t="s">
        <v>17</v>
      </c>
      <c r="B25" s="4">
        <v>120000</v>
      </c>
    </row>
    <row r="26" spans="1:2" ht="15.75">
      <c r="A26" s="14" t="s">
        <v>18</v>
      </c>
      <c r="B26" s="4">
        <v>20000</v>
      </c>
    </row>
    <row r="27" spans="1:2" ht="15.75">
      <c r="A27" s="14" t="s">
        <v>19</v>
      </c>
      <c r="B27" s="4">
        <v>140000</v>
      </c>
    </row>
    <row r="28" spans="1:2" ht="15.75">
      <c r="A28" s="14" t="s">
        <v>20</v>
      </c>
      <c r="B28" s="4">
        <v>300000</v>
      </c>
    </row>
    <row r="29" spans="1:2" ht="15.75">
      <c r="A29" s="14" t="s">
        <v>21</v>
      </c>
      <c r="B29" s="4">
        <v>100000</v>
      </c>
    </row>
    <row r="30" spans="1:2" ht="15.75">
      <c r="A30" s="14" t="s">
        <v>22</v>
      </c>
      <c r="B30" s="4">
        <v>90000</v>
      </c>
    </row>
    <row r="31" spans="1:2" ht="15.75">
      <c r="A31" s="14" t="s">
        <v>23</v>
      </c>
      <c r="B31" s="4">
        <v>300000</v>
      </c>
    </row>
    <row r="32" spans="1:2" ht="15.75">
      <c r="A32" s="14" t="s">
        <v>24</v>
      </c>
      <c r="B32" s="4">
        <v>30000</v>
      </c>
    </row>
    <row r="33" spans="1:2" ht="15.75">
      <c r="A33" s="14" t="s">
        <v>25</v>
      </c>
      <c r="B33" s="4">
        <v>297000</v>
      </c>
    </row>
    <row r="34" spans="1:2" ht="15.75">
      <c r="A34" s="14" t="s">
        <v>26</v>
      </c>
      <c r="B34" s="2">
        <f>SUM(B25:B33)</f>
        <v>1397000</v>
      </c>
    </row>
    <row r="35" spans="1:2" ht="15.75">
      <c r="A35" s="15" t="s">
        <v>27</v>
      </c>
      <c r="B35" s="2">
        <f>B24+B34</f>
        <v>8286739</v>
      </c>
    </row>
    <row r="36" spans="1:2">
      <c r="A36" s="16"/>
      <c r="B36" s="1"/>
    </row>
    <row r="37" spans="1:2">
      <c r="A37" s="16"/>
      <c r="B37" s="1"/>
    </row>
    <row r="38" spans="1:2">
      <c r="A38" s="16" t="s">
        <v>28</v>
      </c>
      <c r="B38" s="1" t="s">
        <v>29</v>
      </c>
    </row>
    <row r="39" spans="1:2" ht="15.75">
      <c r="A39" s="16" t="s">
        <v>30</v>
      </c>
      <c r="B39" s="6">
        <v>629772</v>
      </c>
    </row>
    <row r="40" spans="1:2" ht="15.75">
      <c r="A40" s="16" t="s">
        <v>31</v>
      </c>
      <c r="B40" s="6">
        <v>241189</v>
      </c>
    </row>
    <row r="41" spans="1:2" ht="15.75">
      <c r="A41" s="16" t="s">
        <v>32</v>
      </c>
      <c r="B41" s="6">
        <v>281387</v>
      </c>
    </row>
    <row r="42" spans="1:2" ht="15.75">
      <c r="A42" s="16" t="s">
        <v>33</v>
      </c>
      <c r="B42" s="6">
        <v>187591</v>
      </c>
    </row>
    <row r="43" spans="1:2" ht="15.75">
      <c r="A43" s="11" t="s">
        <v>34</v>
      </c>
      <c r="B43" s="7">
        <f>SUM(B39:B42)</f>
        <v>1339939</v>
      </c>
    </row>
    <row r="44" spans="1:2">
      <c r="A44" s="16"/>
      <c r="B44" s="1"/>
    </row>
    <row r="45" spans="1:2">
      <c r="A45" s="16"/>
      <c r="B45" s="1"/>
    </row>
    <row r="46" spans="1:2">
      <c r="A46" s="16"/>
      <c r="B46" s="1"/>
    </row>
    <row r="47" spans="1:2">
      <c r="A47" s="24" t="s">
        <v>35</v>
      </c>
      <c r="B47" s="24"/>
    </row>
    <row r="48" spans="1:2">
      <c r="A48" s="24"/>
      <c r="B48" s="24"/>
    </row>
    <row r="49" spans="1:2" ht="15.75">
      <c r="A49" s="17"/>
      <c r="B49" s="8"/>
    </row>
    <row r="50" spans="1:2">
      <c r="A50" s="25" t="s">
        <v>36</v>
      </c>
      <c r="B50" s="25"/>
    </row>
    <row r="51" spans="1:2">
      <c r="A51" s="25"/>
      <c r="B51" s="25"/>
    </row>
    <row r="52" spans="1:2">
      <c r="A52" s="25"/>
      <c r="B52" s="25"/>
    </row>
    <row r="53" spans="1:2">
      <c r="A53" s="25"/>
      <c r="B53" s="25"/>
    </row>
    <row r="54" spans="1:2">
      <c r="A54" s="25"/>
      <c r="B54" s="25"/>
    </row>
    <row r="55" spans="1:2" ht="15.75">
      <c r="A55" s="18"/>
      <c r="B55" s="9"/>
    </row>
    <row r="56" spans="1:2" ht="15.75">
      <c r="A56" s="18"/>
      <c r="B56" s="9"/>
    </row>
    <row r="57" spans="1:2" ht="15.75">
      <c r="A57" s="18"/>
      <c r="B57" s="9"/>
    </row>
    <row r="58" spans="1:2" ht="15.75">
      <c r="A58" s="18"/>
      <c r="B58" s="9"/>
    </row>
    <row r="59" spans="1:2" ht="15.75">
      <c r="A59" s="18"/>
      <c r="B59" s="9"/>
    </row>
    <row r="60" spans="1:2" ht="15.75">
      <c r="A60" s="18"/>
      <c r="B60" s="9"/>
    </row>
    <row r="61" spans="1:2" ht="15.75">
      <c r="A61" s="17"/>
      <c r="B61" s="8"/>
    </row>
    <row r="62" spans="1:2">
      <c r="A62" s="25" t="s">
        <v>37</v>
      </c>
      <c r="B62" s="25"/>
    </row>
    <row r="63" spans="1:2">
      <c r="A63" s="25"/>
      <c r="B63" s="25"/>
    </row>
    <row r="64" spans="1:2">
      <c r="A64" s="25"/>
      <c r="B64" s="25"/>
    </row>
    <row r="65" spans="1:2" ht="15.75">
      <c r="A65" s="17"/>
      <c r="B65" s="8"/>
    </row>
    <row r="66" spans="1:2" ht="15.75">
      <c r="A66" s="17"/>
      <c r="B66" s="8"/>
    </row>
    <row r="67" spans="1:2" ht="15.75">
      <c r="A67" s="20" t="s">
        <v>38</v>
      </c>
      <c r="B67" s="8"/>
    </row>
    <row r="68" spans="1:2" ht="15.75">
      <c r="A68" s="20"/>
      <c r="B68" s="8"/>
    </row>
    <row r="69" spans="1:2" ht="15.75">
      <c r="A69" s="17"/>
      <c r="B69" s="8"/>
    </row>
    <row r="70" spans="1:2" ht="15.75">
      <c r="A70" s="17"/>
      <c r="B70" s="8"/>
    </row>
    <row r="71" spans="1:2" ht="15.75">
      <c r="A71" s="17" t="s">
        <v>41</v>
      </c>
      <c r="B71" s="8"/>
    </row>
    <row r="72" spans="1:2" ht="15.75">
      <c r="A72" s="17"/>
      <c r="B72" s="8"/>
    </row>
    <row r="73" spans="1:2" ht="15.75">
      <c r="A73" s="17"/>
      <c r="B73" s="8"/>
    </row>
    <row r="74" spans="1:2" ht="15.75">
      <c r="A74" s="17"/>
      <c r="B74" s="8"/>
    </row>
    <row r="75" spans="1:2" ht="15.75">
      <c r="A75" s="17"/>
      <c r="B75" s="10" t="s">
        <v>39</v>
      </c>
    </row>
    <row r="76" spans="1:2" ht="15.75">
      <c r="A76" s="17"/>
      <c r="B76" s="10" t="s">
        <v>40</v>
      </c>
    </row>
  </sheetData>
  <mergeCells count="7">
    <mergeCell ref="A67:A68"/>
    <mergeCell ref="A1:B1"/>
    <mergeCell ref="A5:A7"/>
    <mergeCell ref="B5:B7"/>
    <mergeCell ref="A47:B48"/>
    <mergeCell ref="A50:B54"/>
    <mergeCell ref="A62:B6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2020-03-13T12:09:23Z</cp:lastPrinted>
  <dcterms:created xsi:type="dcterms:W3CDTF">2015-06-05T18:19:34Z</dcterms:created>
  <dcterms:modified xsi:type="dcterms:W3CDTF">2020-03-13T15:29:38Z</dcterms:modified>
</cp:coreProperties>
</file>