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Munka2" sheetId="2" r:id="rId1"/>
    <sheet name="Munka3" sheetId="3" r:id="rId2"/>
  </sheets>
  <calcPr calcId="144525"/>
</workbook>
</file>

<file path=xl/calcChain.xml><?xml version="1.0" encoding="utf-8"?>
<calcChain xmlns="http://schemas.openxmlformats.org/spreadsheetml/2006/main">
  <c r="E22" i="2" l="1"/>
  <c r="D22" i="2"/>
  <c r="D25" i="2" s="1"/>
  <c r="E18" i="2"/>
  <c r="D18" i="2"/>
  <c r="E25" i="2"/>
  <c r="F22" i="2"/>
  <c r="F18" i="2"/>
  <c r="F25" i="2" l="1"/>
</calcChain>
</file>

<file path=xl/sharedStrings.xml><?xml version="1.0" encoding="utf-8"?>
<sst xmlns="http://schemas.openxmlformats.org/spreadsheetml/2006/main" count="28" uniqueCount="28">
  <si>
    <t>Mezőhék Község Önkormányzata</t>
  </si>
  <si>
    <t>Megnevezés</t>
  </si>
  <si>
    <t>Helyi önkormányzatok működésének általános támogatása</t>
  </si>
  <si>
    <t>Állami támogatás</t>
  </si>
  <si>
    <t>2014. évben 8 hónapra óvodapedagógusok elismert létszáma szerint</t>
  </si>
  <si>
    <t>2014. évben 8 hónapra óvodapedagógusok nevelő munkáját közv. Segítők</t>
  </si>
  <si>
    <t>2014. évben 4 hónapra az óvodapedagógusok elismert létszáma szerint</t>
  </si>
  <si>
    <t>2014. évben 4 hónapra az óvodapedagógusok elis.l. sz. pótlólagos összeg</t>
  </si>
  <si>
    <t>2014. évben 4 hónapra óvodapedagógusok nevelő munkáját közv. Segítők</t>
  </si>
  <si>
    <t>2014. év 8 hónapra óvoda működtetési támogatás</t>
  </si>
  <si>
    <t>2014. év 4 hónapra óvoda működtetési támogatás</t>
  </si>
  <si>
    <t>Óvoda fenntartásra összesen</t>
  </si>
  <si>
    <t>Gyermekétkeztetés elismert dolgozók bértámogatása</t>
  </si>
  <si>
    <t>Gyermekétkeztetés üzemeltetési támogatása</t>
  </si>
  <si>
    <t>Települési önkormányzatok kulturális feladatainak támogatása</t>
  </si>
  <si>
    <t>Összesen támogatás</t>
  </si>
  <si>
    <t>Ft.</t>
  </si>
  <si>
    <t>Kiegészítő támogatás az óvodaped. Min. adódó többletkiadásokhoz</t>
  </si>
  <si>
    <t>2015. évről áthúzódó kompenzáció</t>
  </si>
  <si>
    <t>2016. év Költségvetés</t>
  </si>
  <si>
    <t>Eredeti ei.</t>
  </si>
  <si>
    <t>Gyermekétkeztetés ( iskola, óvoda ) összesen</t>
  </si>
  <si>
    <t>Módosítás 1.</t>
  </si>
  <si>
    <t>Módosítás 2.</t>
  </si>
  <si>
    <t>Települési önkormányzatok szociális, gyermekjóléti  támogatása</t>
  </si>
  <si>
    <t>Műk. Célú közp. Ei., elszámolásból szárm. Bev.</t>
  </si>
  <si>
    <t>Módosított ei.</t>
  </si>
  <si>
    <t>11/2016.(XII.19.) számú önkormányzati rendelet 1/a.sz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</si>
</sst>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right"/>
    </xf>
    <xf numFmtId="3" fontId="1" fillId="3" borderId="2" xfId="1" applyNumberFormat="1" applyFont="1" applyFill="1" applyBorder="1"/>
    <xf numFmtId="3" fontId="2" fillId="3" borderId="2" xfId="1" applyNumberFormat="1" applyFont="1" applyFill="1" applyBorder="1"/>
    <xf numFmtId="3" fontId="1" fillId="3" borderId="2" xfId="1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0" fillId="0" borderId="3" xfId="0" applyBorder="1"/>
    <xf numFmtId="3" fontId="0" fillId="0" borderId="3" xfId="0" applyNumberFormat="1" applyBorder="1"/>
    <xf numFmtId="3" fontId="3" fillId="0" borderId="3" xfId="0" applyNumberFormat="1" applyFont="1" applyBorder="1"/>
    <xf numFmtId="3" fontId="1" fillId="3" borderId="4" xfId="1" applyNumberFormat="1" applyFont="1" applyFill="1" applyBorder="1"/>
    <xf numFmtId="0" fontId="1" fillId="3" borderId="3" xfId="1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sqref="A1:F1"/>
    </sheetView>
  </sheetViews>
  <sheetFormatPr defaultRowHeight="15" x14ac:dyDescent="0.25"/>
  <cols>
    <col min="2" max="2" width="30.7109375" customWidth="1"/>
    <col min="3" max="3" width="10.5703125" customWidth="1"/>
    <col min="4" max="5" width="11.7109375" customWidth="1"/>
    <col min="6" max="6" width="12.5703125" customWidth="1"/>
  </cols>
  <sheetData>
    <row r="1" spans="1:6" x14ac:dyDescent="0.25">
      <c r="A1" s="16" t="s">
        <v>27</v>
      </c>
      <c r="B1" s="16"/>
      <c r="C1" s="16"/>
      <c r="D1" s="16"/>
      <c r="E1" s="16"/>
      <c r="F1" s="16"/>
    </row>
    <row r="2" spans="1:6" x14ac:dyDescent="0.25">
      <c r="A2" s="15" t="s">
        <v>19</v>
      </c>
      <c r="B2" s="15"/>
      <c r="C2" s="15"/>
      <c r="D2" s="15"/>
      <c r="E2" s="15"/>
      <c r="F2" s="15"/>
    </row>
    <row r="3" spans="1:6" x14ac:dyDescent="0.25">
      <c r="A3" s="15" t="s">
        <v>0</v>
      </c>
      <c r="B3" s="15"/>
      <c r="C3" s="15"/>
      <c r="D3" s="15"/>
      <c r="E3" s="15"/>
      <c r="F3" s="15"/>
    </row>
    <row r="4" spans="1:6" x14ac:dyDescent="0.25">
      <c r="A4" s="15" t="s">
        <v>3</v>
      </c>
      <c r="B4" s="15"/>
      <c r="C4" s="15"/>
      <c r="D4" s="15"/>
      <c r="E4" s="15"/>
      <c r="F4" s="15"/>
    </row>
    <row r="6" spans="1:6" ht="14.45" x14ac:dyDescent="0.3">
      <c r="F6" s="1" t="s">
        <v>16</v>
      </c>
    </row>
    <row r="7" spans="1:6" x14ac:dyDescent="0.25">
      <c r="A7" s="14" t="s">
        <v>1</v>
      </c>
      <c r="B7" s="14"/>
      <c r="C7" s="5" t="s">
        <v>20</v>
      </c>
      <c r="D7" s="6" t="s">
        <v>22</v>
      </c>
      <c r="E7" s="6" t="s">
        <v>23</v>
      </c>
      <c r="F7" s="11" t="s">
        <v>26</v>
      </c>
    </row>
    <row r="8" spans="1:6" x14ac:dyDescent="0.25">
      <c r="A8" s="7" t="s">
        <v>18</v>
      </c>
      <c r="B8" s="7"/>
      <c r="C8" s="8">
        <v>28575</v>
      </c>
      <c r="D8" s="8">
        <v>0</v>
      </c>
      <c r="E8" s="8">
        <v>0</v>
      </c>
      <c r="F8" s="10">
        <v>28575</v>
      </c>
    </row>
    <row r="9" spans="1:6" x14ac:dyDescent="0.25">
      <c r="A9" s="7" t="s">
        <v>2</v>
      </c>
      <c r="B9" s="7"/>
      <c r="C9" s="7">
        <v>0</v>
      </c>
      <c r="D9" s="7">
        <v>0</v>
      </c>
      <c r="E9" s="7">
        <v>0</v>
      </c>
      <c r="F9" s="2">
        <v>0</v>
      </c>
    </row>
    <row r="10" spans="1:6" x14ac:dyDescent="0.25">
      <c r="A10" s="7" t="s">
        <v>4</v>
      </c>
      <c r="B10" s="7"/>
      <c r="C10" s="8">
        <v>4882400</v>
      </c>
      <c r="D10" s="8">
        <v>0</v>
      </c>
      <c r="E10" s="8">
        <v>0</v>
      </c>
      <c r="F10" s="3">
        <v>4882400</v>
      </c>
    </row>
    <row r="11" spans="1:6" x14ac:dyDescent="0.25">
      <c r="A11" s="7" t="s">
        <v>5</v>
      </c>
      <c r="B11" s="7"/>
      <c r="C11" s="8">
        <v>1200000</v>
      </c>
      <c r="D11" s="8">
        <v>0</v>
      </c>
      <c r="E11" s="8">
        <v>0</v>
      </c>
      <c r="F11" s="3">
        <v>1200000</v>
      </c>
    </row>
    <row r="12" spans="1:6" x14ac:dyDescent="0.25">
      <c r="A12" s="7" t="s">
        <v>6</v>
      </c>
      <c r="B12" s="7"/>
      <c r="C12" s="8">
        <v>2441200</v>
      </c>
      <c r="D12" s="8">
        <v>0</v>
      </c>
      <c r="E12" s="8">
        <v>0</v>
      </c>
      <c r="F12" s="3">
        <v>2441200</v>
      </c>
    </row>
    <row r="13" spans="1:6" x14ac:dyDescent="0.25">
      <c r="A13" s="7" t="s">
        <v>7</v>
      </c>
      <c r="B13" s="7"/>
      <c r="C13" s="8">
        <v>59500</v>
      </c>
      <c r="D13" s="8">
        <v>0</v>
      </c>
      <c r="E13" s="8">
        <v>0</v>
      </c>
      <c r="F13" s="3">
        <v>59500</v>
      </c>
    </row>
    <row r="14" spans="1:6" x14ac:dyDescent="0.25">
      <c r="A14" s="7" t="s">
        <v>8</v>
      </c>
      <c r="B14" s="7"/>
      <c r="C14" s="8">
        <v>600000</v>
      </c>
      <c r="D14" s="8">
        <v>0</v>
      </c>
      <c r="E14" s="8">
        <v>0</v>
      </c>
      <c r="F14" s="3">
        <v>600000</v>
      </c>
    </row>
    <row r="15" spans="1:6" x14ac:dyDescent="0.25">
      <c r="A15" s="7" t="s">
        <v>9</v>
      </c>
      <c r="B15" s="7"/>
      <c r="C15" s="8">
        <v>640000</v>
      </c>
      <c r="D15" s="8">
        <v>0</v>
      </c>
      <c r="E15" s="8">
        <v>0</v>
      </c>
      <c r="F15" s="3">
        <v>640000</v>
      </c>
    </row>
    <row r="16" spans="1:6" x14ac:dyDescent="0.25">
      <c r="A16" s="7" t="s">
        <v>10</v>
      </c>
      <c r="B16" s="7"/>
      <c r="C16" s="8">
        <v>320000</v>
      </c>
      <c r="D16" s="8">
        <v>0</v>
      </c>
      <c r="E16" s="8">
        <v>0</v>
      </c>
      <c r="F16" s="3">
        <v>320000</v>
      </c>
    </row>
    <row r="17" spans="1:6" x14ac:dyDescent="0.25">
      <c r="A17" s="7" t="s">
        <v>17</v>
      </c>
      <c r="B17" s="7"/>
      <c r="C17" s="8">
        <v>384000</v>
      </c>
      <c r="D17" s="8">
        <v>0</v>
      </c>
      <c r="E17" s="8">
        <v>0</v>
      </c>
      <c r="F17" s="3">
        <v>384000</v>
      </c>
    </row>
    <row r="18" spans="1:6" x14ac:dyDescent="0.25">
      <c r="A18" s="6" t="s">
        <v>11</v>
      </c>
      <c r="B18" s="6"/>
      <c r="C18" s="9">
        <v>10527100</v>
      </c>
      <c r="D18" s="9">
        <f>SUM(D8:D17)</f>
        <v>0</v>
      </c>
      <c r="E18" s="9">
        <f>SUM(E8:E17)</f>
        <v>0</v>
      </c>
      <c r="F18" s="2">
        <f>F10+F11+F12+F13+F14+F15+F16+F17</f>
        <v>10527100</v>
      </c>
    </row>
    <row r="19" spans="1:6" x14ac:dyDescent="0.25">
      <c r="A19" s="7" t="s">
        <v>12</v>
      </c>
      <c r="B19" s="7"/>
      <c r="C19" s="8">
        <v>783360</v>
      </c>
      <c r="D19" s="8">
        <v>0</v>
      </c>
      <c r="E19" s="8">
        <v>0</v>
      </c>
      <c r="F19" s="3">
        <v>783360</v>
      </c>
    </row>
    <row r="20" spans="1:6" x14ac:dyDescent="0.25">
      <c r="A20" s="7" t="s">
        <v>13</v>
      </c>
      <c r="B20" s="7"/>
      <c r="C20" s="8">
        <v>688194</v>
      </c>
      <c r="D20" s="8">
        <v>0</v>
      </c>
      <c r="E20" s="8">
        <v>0</v>
      </c>
      <c r="F20" s="3">
        <v>688194</v>
      </c>
    </row>
    <row r="21" spans="1:6" x14ac:dyDescent="0.25">
      <c r="A21" s="12" t="s">
        <v>24</v>
      </c>
      <c r="B21" s="12"/>
      <c r="C21" s="8">
        <v>0</v>
      </c>
      <c r="D21" s="8">
        <v>0</v>
      </c>
      <c r="E21" s="8">
        <v>2000000</v>
      </c>
      <c r="F21" s="3">
        <v>2000000</v>
      </c>
    </row>
    <row r="22" spans="1:6" x14ac:dyDescent="0.25">
      <c r="A22" s="6" t="s">
        <v>21</v>
      </c>
      <c r="B22" s="6"/>
      <c r="C22" s="9">
        <v>1471554</v>
      </c>
      <c r="D22" s="9">
        <f>SUM(D19:D21)</f>
        <v>0</v>
      </c>
      <c r="E22" s="9">
        <f>SUM(E19:E21)</f>
        <v>2000000</v>
      </c>
      <c r="F22" s="2">
        <f>F19+F20+F21</f>
        <v>3471554</v>
      </c>
    </row>
    <row r="23" spans="1:6" x14ac:dyDescent="0.25">
      <c r="A23" s="6" t="s">
        <v>14</v>
      </c>
      <c r="B23" s="6"/>
      <c r="C23" s="9">
        <v>1200000</v>
      </c>
      <c r="D23" s="9">
        <v>0</v>
      </c>
      <c r="E23" s="9">
        <v>0</v>
      </c>
      <c r="F23" s="2">
        <v>1200000</v>
      </c>
    </row>
    <row r="24" spans="1:6" x14ac:dyDescent="0.25">
      <c r="A24" s="13" t="s">
        <v>25</v>
      </c>
      <c r="B24" s="13"/>
      <c r="C24" s="9">
        <v>0</v>
      </c>
      <c r="D24" s="9">
        <v>712482</v>
      </c>
      <c r="E24" s="9">
        <v>180721</v>
      </c>
      <c r="F24" s="4">
        <v>893203</v>
      </c>
    </row>
    <row r="25" spans="1:6" x14ac:dyDescent="0.25">
      <c r="A25" s="6" t="s">
        <v>15</v>
      </c>
      <c r="B25" s="6"/>
      <c r="C25" s="9">
        <v>13227229</v>
      </c>
      <c r="D25" s="9">
        <f>D18+D22+D23+D24</f>
        <v>712482</v>
      </c>
      <c r="E25" s="9">
        <f>E18+E22+E23+E24</f>
        <v>2180721</v>
      </c>
      <c r="F25" s="2">
        <f>F9+F18+F22+F23+F8+F24</f>
        <v>16120432</v>
      </c>
    </row>
  </sheetData>
  <mergeCells count="7">
    <mergeCell ref="A21:B21"/>
    <mergeCell ref="A24:B24"/>
    <mergeCell ref="A7:B7"/>
    <mergeCell ref="A2:F2"/>
    <mergeCell ref="A1:F1"/>
    <mergeCell ref="A3:F3"/>
    <mergeCell ref="A4:F4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2017-01-03T09:40:24Z</dcterms:modified>
</cp:coreProperties>
</file>