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65" windowHeight="6225" activeTab="0"/>
  </bookViews>
  <sheets>
    <sheet name="BEVELŐIR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<sst xmlns="http://schemas.openxmlformats.org/spreadsheetml/2006/main" count="65" uniqueCount="65">
  <si>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Sor-szám</t>
  </si>
  <si>
    <t>Az előirányzatokat jóváhagyó rendelet száma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</si>
  <si>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</si>
  <si>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</si>
  <si>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</si>
  <si>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</si>
  <si>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</si>
  <si>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</si>
  <si>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</si>
  <si>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</si>
  <si>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</si>
  <si>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</si>
  <si>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</si>
  <si>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</si>
  <si>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</si>
  <si>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</si>
  <si>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</si>
  <si>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</si>
  <si>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</si>
  <si>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Adatok: ezer forintban!</t>
  </si>
  <si>
    <t>Önk. Sajátos működési bevétele</t>
  </si>
  <si>
    <t>Közhatalmi bevételek</t>
  </si>
  <si>
    <t>Műk. célú támogatás ÁH-n belül</t>
  </si>
  <si>
    <t>Felhal. célú tám. ÁH-on belül</t>
  </si>
  <si>
    <t>Működési bevételek</t>
  </si>
  <si>
    <t>Felhalm. bevételek</t>
  </si>
  <si>
    <t>Műk. célú átvett pénzeszköz</t>
  </si>
  <si>
    <t>Felhalm. célú átvett pénzeszköz</t>
  </si>
  <si>
    <t>Finanszí-rozási bevételek</t>
  </si>
  <si>
    <t>Egyéb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</si>
  <si>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</si>
  <si>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</si>
  <si>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</si>
  <si>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</si>
  <si>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</si>
  <si>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</si>
  <si>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</si>
  <si>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</si>
  <si>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</si>
  <si>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</si>
  <si>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</si>
  <si>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</si>
  <si>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</si>
  <si>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Eredetei előirányzat 
(..../2017. (.....)sz. rendelet</t>
  </si>
  <si>
    <t>I. Módosítás (+,-) 
(..../2017. (.....)sz.rendelet</t>
  </si>
  <si>
    <t>II. Módosítás (+,-) 
(..../2017. (.....)sz. rendelet</t>
  </si>
  <si>
    <t>III. Módosítás (+,-) 
(..../2017. (.....)sz. rendelet</t>
  </si>
  <si>
    <t>IV. Módosítás (+,-) 
(..../2017. (.....)sz. rendelet</t>
  </si>
  <si>
    <t>V. Módosítás (+,-)
(..../2017. (.....)sz. rendelet</t>
  </si>
  <si>
    <t>12.</t>
  </si>
  <si>
    <t>VI. Módosítás (+,-)
(..../2017. (.....)sz. rendelet</t>
  </si>
  <si>
    <t>13.</t>
  </si>
  <si>
    <t>VI. Módosítás utáni előir. (9±10)</t>
  </si>
  <si>
    <t>14.</t>
  </si>
  <si>
    <t>VII. Módosítás (+,-)
(..../2017. (.....)sz. rendelet</t>
  </si>
  <si>
    <t>15.</t>
  </si>
  <si>
    <t>VII. Módosítás utáni előir. (9±10)</t>
  </si>
  <si>
    <t>16.</t>
  </si>
  <si>
    <t>VIII. Módosítás (+,-)
(..../2017. (.....)sz. rendelet</t>
  </si>
  <si>
    <t>17.</t>
  </si>
  <si>
    <t>VIII. Módosítás utáni előir. (9±10)</t>
  </si>
  <si>
    <t>18.</t>
  </si>
  <si>
    <t>IX. Módosítás (+,-)
(..../2017. (.....)sz. rendelet</t>
  </si>
  <si>
    <t>19.</t>
  </si>
  <si>
    <t>IX. Módosítás utáni előir. (9±10)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</si>
</sst>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0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164" fontId="6" fillId="0" borderId="22" xfId="0" applyNumberFormat="1" applyFont="1" applyFill="1" applyBorder="1" applyAlignment="1" applyProtection="1">
      <alignment vertical="center"/>
      <protection locked="0"/>
    </xf>
    <xf numFmtId="164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164" fontId="5" fillId="0" borderId="19" xfId="0" applyNumberFormat="1" applyFont="1" applyFill="1" applyBorder="1" applyAlignment="1" applyProtection="1">
      <alignment vertical="center"/>
      <protection locked="0"/>
    </xf>
    <xf numFmtId="164" fontId="5" fillId="0" borderId="15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vertical="center"/>
    </xf>
    <xf numFmtId="164" fontId="5" fillId="0" borderId="19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Layout" zoomScaleNormal="130" workbookViewId="0" topLeftCell="A1">
      <selection activeCell="I9" sqref="I9"/>
    </sheetView>
  </sheetViews>
  <sheetFormatPr defaultColWidth="8.796875" defaultRowHeight="15"/>
  <cols>
    <col min="1" max="1" width="6" style="12" customWidth="1"/>
    <col min="2" max="2" width="26.09765625" style="12" customWidth="1"/>
    <col min="3" max="13" width="11.09765625" style="12" customWidth="1"/>
    <col min="14" max="16384" width="9" style="12" customWidth="1"/>
  </cols>
  <sheetData>
    <row r="1" spans="12:13" ht="16.5" thickBot="1">
      <c r="L1" s="29" t="s">
        <v>19</v>
      </c>
      <c r="M1" s="29"/>
    </row>
    <row r="2" spans="1:13" s="13" customFormat="1" ht="65.25" customHeight="1" thickBot="1">
      <c r="A2" s="8" t="s">
        <v>0</v>
      </c>
      <c r="B2" s="3" t="s">
        <v>1</v>
      </c>
      <c r="C2" s="10" t="s">
        <v>20</v>
      </c>
      <c r="D2" s="1" t="s">
        <v>22</v>
      </c>
      <c r="E2" s="1" t="s">
        <v>23</v>
      </c>
      <c r="F2" s="1" t="s">
        <v>21</v>
      </c>
      <c r="G2" s="1" t="s">
        <v>24</v>
      </c>
      <c r="H2" s="1" t="s">
        <v>25</v>
      </c>
      <c r="I2" s="1" t="s">
        <v>26</v>
      </c>
      <c r="J2" s="1" t="s">
        <v>27</v>
      </c>
      <c r="K2" s="2" t="s">
        <v>28</v>
      </c>
      <c r="L2" s="1" t="s">
        <v>29</v>
      </c>
      <c r="M2" s="7" t="s">
        <v>2</v>
      </c>
    </row>
    <row r="3" spans="1:13" s="14" customFormat="1" ht="15" thickBot="1">
      <c r="A3" s="9" t="s">
        <v>30</v>
      </c>
      <c r="B3" s="7" t="s">
        <v>31</v>
      </c>
      <c r="C3" s="11" t="s">
        <v>32</v>
      </c>
      <c r="D3" s="4" t="s">
        <v>33</v>
      </c>
      <c r="E3" s="4" t="s">
        <v>34</v>
      </c>
      <c r="F3" s="4" t="s">
        <v>35</v>
      </c>
      <c r="G3" s="4" t="s">
        <v>36</v>
      </c>
      <c r="H3" s="4" t="s">
        <v>37</v>
      </c>
      <c r="I3" s="4" t="s">
        <v>38</v>
      </c>
      <c r="J3" s="4" t="s">
        <v>39</v>
      </c>
      <c r="K3" s="5" t="s">
        <v>40</v>
      </c>
      <c r="L3" s="5" t="s">
        <v>41</v>
      </c>
      <c r="M3" s="6" t="s">
        <v>42</v>
      </c>
    </row>
    <row r="4" spans="1:13" ht="29.25" thickBot="1">
      <c r="A4" s="15" t="s">
        <v>3</v>
      </c>
      <c r="B4" s="22" t="s">
        <v>43</v>
      </c>
      <c r="C4" s="23">
        <v>77510221</v>
      </c>
      <c r="D4" s="23">
        <v>87506997</v>
      </c>
      <c r="E4" s="23"/>
      <c r="F4" s="23">
        <v>4951000</v>
      </c>
      <c r="G4" s="23">
        <v>24746791</v>
      </c>
      <c r="H4" s="23"/>
      <c r="I4" s="23"/>
      <c r="J4" s="23"/>
      <c r="K4" s="23"/>
      <c r="L4" s="23"/>
      <c r="M4" s="24">
        <f>SUM(C4:L4)</f>
        <v>194715009</v>
      </c>
    </row>
    <row r="5" spans="1:13" ht="30.75" thickBot="1">
      <c r="A5" s="17" t="s">
        <v>4</v>
      </c>
      <c r="B5" s="18" t="s">
        <v>44</v>
      </c>
      <c r="C5" s="19"/>
      <c r="D5" s="19"/>
      <c r="E5" s="19"/>
      <c r="F5" s="19">
        <v>667744</v>
      </c>
      <c r="G5" s="19">
        <v>32602143</v>
      </c>
      <c r="H5" s="19">
        <v>25000</v>
      </c>
      <c r="I5" s="19"/>
      <c r="J5" s="19"/>
      <c r="K5" s="19"/>
      <c r="L5" s="19"/>
      <c r="M5" s="16">
        <f>SUM(C5:L5)</f>
        <v>33294887</v>
      </c>
    </row>
    <row r="6" spans="1:13" ht="16.5" thickBot="1">
      <c r="A6" s="15" t="s">
        <v>5</v>
      </c>
      <c r="B6" s="25" t="s">
        <v>6</v>
      </c>
      <c r="C6" s="26">
        <f>SUM(C4:C5)</f>
        <v>77510221</v>
      </c>
      <c r="D6" s="26">
        <f aca="true" t="shared" si="0" ref="D6:M6">SUM(D4:D5)</f>
        <v>87506997</v>
      </c>
      <c r="E6" s="26">
        <f t="shared" si="0"/>
        <v>0</v>
      </c>
      <c r="F6" s="26">
        <f t="shared" si="0"/>
        <v>5618744</v>
      </c>
      <c r="G6" s="26">
        <f t="shared" si="0"/>
        <v>57348934</v>
      </c>
      <c r="H6" s="26">
        <f t="shared" si="0"/>
        <v>25000</v>
      </c>
      <c r="I6" s="26">
        <f t="shared" si="0"/>
        <v>0</v>
      </c>
      <c r="J6" s="26">
        <f t="shared" si="0"/>
        <v>0</v>
      </c>
      <c r="K6" s="26">
        <f t="shared" si="0"/>
        <v>0</v>
      </c>
      <c r="L6" s="26">
        <f t="shared" si="0"/>
        <v>0</v>
      </c>
      <c r="M6" s="26">
        <f t="shared" si="0"/>
        <v>228009896</v>
      </c>
    </row>
    <row r="7" spans="1:13" ht="30.75" thickBot="1">
      <c r="A7" s="17" t="s">
        <v>7</v>
      </c>
      <c r="B7" s="18" t="s">
        <v>45</v>
      </c>
      <c r="C7" s="19"/>
      <c r="D7" s="19"/>
      <c r="E7" s="19"/>
      <c r="F7" s="19">
        <v>21530</v>
      </c>
      <c r="G7" s="19">
        <v>-22339094</v>
      </c>
      <c r="H7" s="19"/>
      <c r="I7" s="19"/>
      <c r="J7" s="19"/>
      <c r="K7" s="19"/>
      <c r="L7" s="19"/>
      <c r="M7" s="16">
        <f>SUM(C7:L7)</f>
        <v>-22317564</v>
      </c>
    </row>
    <row r="8" spans="1:13" ht="16.5" thickBot="1">
      <c r="A8" s="15" t="s">
        <v>8</v>
      </c>
      <c r="B8" s="25" t="s">
        <v>9</v>
      </c>
      <c r="C8" s="26">
        <f aca="true" t="shared" si="1" ref="C8:M8">SUM(C6:C7)</f>
        <v>77510221</v>
      </c>
      <c r="D8" s="27">
        <f t="shared" si="1"/>
        <v>87506997</v>
      </c>
      <c r="E8" s="27">
        <f t="shared" si="1"/>
        <v>0</v>
      </c>
      <c r="F8" s="27">
        <f t="shared" si="1"/>
        <v>5640274</v>
      </c>
      <c r="G8" s="27">
        <f t="shared" si="1"/>
        <v>35009840</v>
      </c>
      <c r="H8" s="27">
        <f t="shared" si="1"/>
        <v>25000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0</v>
      </c>
      <c r="M8" s="24">
        <f t="shared" si="1"/>
        <v>205692332</v>
      </c>
    </row>
    <row r="9" spans="1:13" ht="30.75" thickBot="1">
      <c r="A9" s="17" t="s">
        <v>10</v>
      </c>
      <c r="B9" s="18" t="s">
        <v>46</v>
      </c>
      <c r="C9" s="19"/>
      <c r="D9" s="19"/>
      <c r="E9" s="19"/>
      <c r="F9" s="19">
        <v>308542</v>
      </c>
      <c r="G9" s="19">
        <v>-18787593</v>
      </c>
      <c r="H9" s="19"/>
      <c r="I9" s="19"/>
      <c r="J9" s="19"/>
      <c r="K9" s="19">
        <v>26750326</v>
      </c>
      <c r="L9" s="19"/>
      <c r="M9" s="16">
        <f>SUM(C9:L9)</f>
        <v>8271275</v>
      </c>
    </row>
    <row r="10" spans="1:13" ht="16.5" thickBot="1">
      <c r="A10" s="15" t="s">
        <v>11</v>
      </c>
      <c r="B10" s="25" t="s">
        <v>12</v>
      </c>
      <c r="C10" s="26">
        <f aca="true" t="shared" si="2" ref="C10:M10">SUM(C8:C9)</f>
        <v>77510221</v>
      </c>
      <c r="D10" s="27">
        <f t="shared" si="2"/>
        <v>87506997</v>
      </c>
      <c r="E10" s="27">
        <f t="shared" si="2"/>
        <v>0</v>
      </c>
      <c r="F10" s="27">
        <f t="shared" si="2"/>
        <v>5948816</v>
      </c>
      <c r="G10" s="27">
        <f t="shared" si="2"/>
        <v>16222247</v>
      </c>
      <c r="H10" s="27">
        <f t="shared" si="2"/>
        <v>25000</v>
      </c>
      <c r="I10" s="27">
        <f t="shared" si="2"/>
        <v>0</v>
      </c>
      <c r="J10" s="27">
        <f t="shared" si="2"/>
        <v>0</v>
      </c>
      <c r="K10" s="27">
        <f t="shared" si="2"/>
        <v>26750326</v>
      </c>
      <c r="L10" s="27">
        <f t="shared" si="2"/>
        <v>0</v>
      </c>
      <c r="M10" s="24">
        <f t="shared" si="2"/>
        <v>213963607</v>
      </c>
    </row>
    <row r="11" spans="1:13" ht="30.75" thickBot="1">
      <c r="A11" s="17" t="s">
        <v>13</v>
      </c>
      <c r="B11" s="18" t="s">
        <v>47</v>
      </c>
      <c r="C11" s="19"/>
      <c r="D11" s="19"/>
      <c r="E11" s="19"/>
      <c r="F11" s="19">
        <v>68300</v>
      </c>
      <c r="G11" s="19">
        <v>4526792</v>
      </c>
      <c r="H11" s="19"/>
      <c r="I11" s="19"/>
      <c r="J11" s="19"/>
      <c r="K11" s="19"/>
      <c r="L11" s="19"/>
      <c r="M11" s="16">
        <f>SUM(C11:L11)</f>
        <v>4595092</v>
      </c>
    </row>
    <row r="12" spans="1:13" ht="16.5" thickBot="1">
      <c r="A12" s="15" t="s">
        <v>14</v>
      </c>
      <c r="B12" s="25" t="s">
        <v>15</v>
      </c>
      <c r="C12" s="26">
        <f aca="true" t="shared" si="3" ref="C12:M12">SUM(C10:C11)</f>
        <v>77510221</v>
      </c>
      <c r="D12" s="27">
        <f t="shared" si="3"/>
        <v>87506997</v>
      </c>
      <c r="E12" s="27">
        <f t="shared" si="3"/>
        <v>0</v>
      </c>
      <c r="F12" s="27">
        <f t="shared" si="3"/>
        <v>6017116</v>
      </c>
      <c r="G12" s="27">
        <f t="shared" si="3"/>
        <v>20749039</v>
      </c>
      <c r="H12" s="27">
        <f t="shared" si="3"/>
        <v>25000</v>
      </c>
      <c r="I12" s="27">
        <f t="shared" si="3"/>
        <v>0</v>
      </c>
      <c r="J12" s="27">
        <f t="shared" si="3"/>
        <v>0</v>
      </c>
      <c r="K12" s="27">
        <f t="shared" si="3"/>
        <v>26750326</v>
      </c>
      <c r="L12" s="27">
        <f t="shared" si="3"/>
        <v>0</v>
      </c>
      <c r="M12" s="24">
        <f t="shared" si="3"/>
        <v>218558699</v>
      </c>
    </row>
    <row r="13" spans="1:13" ht="30.75" thickBot="1">
      <c r="A13" s="17" t="s">
        <v>16</v>
      </c>
      <c r="B13" s="18" t="s">
        <v>48</v>
      </c>
      <c r="C13" s="19"/>
      <c r="D13" s="19"/>
      <c r="E13" s="19"/>
      <c r="F13" s="19">
        <v>824790</v>
      </c>
      <c r="G13" s="19"/>
      <c r="H13" s="19"/>
      <c r="I13" s="19"/>
      <c r="J13" s="19"/>
      <c r="K13" s="19"/>
      <c r="L13" s="19"/>
      <c r="M13" s="16">
        <f>SUM(C13:L13)</f>
        <v>824790</v>
      </c>
    </row>
    <row r="14" spans="1:13" ht="16.5" thickBot="1">
      <c r="A14" s="15" t="s">
        <v>17</v>
      </c>
      <c r="B14" s="25" t="s">
        <v>18</v>
      </c>
      <c r="C14" s="26">
        <f aca="true" t="shared" si="4" ref="C14:M14">SUM(C12:C13)</f>
        <v>77510221</v>
      </c>
      <c r="D14" s="27">
        <f t="shared" si="4"/>
        <v>87506997</v>
      </c>
      <c r="E14" s="27">
        <f t="shared" si="4"/>
        <v>0</v>
      </c>
      <c r="F14" s="27">
        <f t="shared" si="4"/>
        <v>6841906</v>
      </c>
      <c r="G14" s="27">
        <f t="shared" si="4"/>
        <v>20749039</v>
      </c>
      <c r="H14" s="27">
        <f t="shared" si="4"/>
        <v>25000</v>
      </c>
      <c r="I14" s="27">
        <f t="shared" si="4"/>
        <v>0</v>
      </c>
      <c r="J14" s="27">
        <f t="shared" si="4"/>
        <v>0</v>
      </c>
      <c r="K14" s="27">
        <f t="shared" si="4"/>
        <v>26750326</v>
      </c>
      <c r="L14" s="27">
        <f t="shared" si="4"/>
        <v>0</v>
      </c>
      <c r="M14" s="24">
        <f t="shared" si="4"/>
        <v>219383489</v>
      </c>
    </row>
    <row r="15" spans="1:13" ht="30.75" thickBot="1">
      <c r="A15" s="17" t="s">
        <v>49</v>
      </c>
      <c r="B15" s="18" t="s">
        <v>50</v>
      </c>
      <c r="C15" s="20"/>
      <c r="D15" s="21">
        <v>8678815</v>
      </c>
      <c r="E15" s="21"/>
      <c r="F15" s="21">
        <v>738755</v>
      </c>
      <c r="G15" s="21">
        <v>1</v>
      </c>
      <c r="H15" s="21"/>
      <c r="I15" s="21"/>
      <c r="J15" s="21"/>
      <c r="K15" s="21"/>
      <c r="L15" s="21"/>
      <c r="M15" s="16">
        <f>SUM(C15:L15)</f>
        <v>9417571</v>
      </c>
    </row>
    <row r="16" spans="1:13" ht="16.5" thickBot="1">
      <c r="A16" s="15" t="s">
        <v>51</v>
      </c>
      <c r="B16" s="25" t="s">
        <v>52</v>
      </c>
      <c r="C16" s="26">
        <f aca="true" t="shared" si="5" ref="C16:M16">SUM(C14:C15)</f>
        <v>77510221</v>
      </c>
      <c r="D16" s="27">
        <f t="shared" si="5"/>
        <v>96185812</v>
      </c>
      <c r="E16" s="27">
        <f t="shared" si="5"/>
        <v>0</v>
      </c>
      <c r="F16" s="27">
        <f t="shared" si="5"/>
        <v>7580661</v>
      </c>
      <c r="G16" s="27">
        <f t="shared" si="5"/>
        <v>20749040</v>
      </c>
      <c r="H16" s="27">
        <f t="shared" si="5"/>
        <v>25000</v>
      </c>
      <c r="I16" s="27">
        <f t="shared" si="5"/>
        <v>0</v>
      </c>
      <c r="J16" s="27">
        <f t="shared" si="5"/>
        <v>0</v>
      </c>
      <c r="K16" s="27">
        <f t="shared" si="5"/>
        <v>26750326</v>
      </c>
      <c r="L16" s="27">
        <f t="shared" si="5"/>
        <v>0</v>
      </c>
      <c r="M16" s="24">
        <f t="shared" si="5"/>
        <v>228801060</v>
      </c>
    </row>
    <row r="17" spans="1:13" ht="30.75" thickBot="1">
      <c r="A17" s="17" t="s">
        <v>53</v>
      </c>
      <c r="B17" s="18" t="s">
        <v>54</v>
      </c>
      <c r="C17" s="20"/>
      <c r="D17" s="21">
        <v>3181668</v>
      </c>
      <c r="E17" s="21"/>
      <c r="F17" s="21">
        <v>172402</v>
      </c>
      <c r="G17" s="21"/>
      <c r="H17" s="21"/>
      <c r="I17" s="21"/>
      <c r="J17" s="21"/>
      <c r="K17" s="21"/>
      <c r="L17" s="21"/>
      <c r="M17" s="16">
        <f>SUM(C17:L17)</f>
        <v>3354070</v>
      </c>
    </row>
    <row r="18" spans="1:13" ht="16.5" thickBot="1">
      <c r="A18" s="15" t="s">
        <v>55</v>
      </c>
      <c r="B18" s="25" t="s">
        <v>56</v>
      </c>
      <c r="C18" s="26">
        <f aca="true" t="shared" si="6" ref="C18:M18">SUM(C16:C17)</f>
        <v>77510221</v>
      </c>
      <c r="D18" s="27">
        <f t="shared" si="6"/>
        <v>99367480</v>
      </c>
      <c r="E18" s="27">
        <f t="shared" si="6"/>
        <v>0</v>
      </c>
      <c r="F18" s="27">
        <f t="shared" si="6"/>
        <v>7753063</v>
      </c>
      <c r="G18" s="27">
        <f t="shared" si="6"/>
        <v>20749040</v>
      </c>
      <c r="H18" s="27">
        <f t="shared" si="6"/>
        <v>25000</v>
      </c>
      <c r="I18" s="27">
        <f t="shared" si="6"/>
        <v>0</v>
      </c>
      <c r="J18" s="27">
        <f t="shared" si="6"/>
        <v>0</v>
      </c>
      <c r="K18" s="27">
        <f t="shared" si="6"/>
        <v>26750326</v>
      </c>
      <c r="L18" s="27">
        <f t="shared" si="6"/>
        <v>0</v>
      </c>
      <c r="M18" s="24">
        <f t="shared" si="6"/>
        <v>232155130</v>
      </c>
    </row>
    <row r="19" spans="1:13" ht="30.75" thickBot="1">
      <c r="A19" s="17" t="s">
        <v>57</v>
      </c>
      <c r="B19" s="18" t="s">
        <v>58</v>
      </c>
      <c r="C19" s="20"/>
      <c r="D19" s="21">
        <v>5634781</v>
      </c>
      <c r="E19" s="21"/>
      <c r="F19" s="21">
        <v>23250</v>
      </c>
      <c r="G19" s="21"/>
      <c r="H19" s="21"/>
      <c r="I19" s="21"/>
      <c r="J19" s="21"/>
      <c r="K19" s="21"/>
      <c r="L19" s="21"/>
      <c r="M19" s="16">
        <f>SUM(C19:L19)</f>
        <v>5658031</v>
      </c>
    </row>
    <row r="20" spans="1:13" ht="16.5" thickBot="1">
      <c r="A20" s="15" t="s">
        <v>59</v>
      </c>
      <c r="B20" s="25" t="s">
        <v>60</v>
      </c>
      <c r="C20" s="26">
        <f aca="true" t="shared" si="7" ref="C20:M20">SUM(C18:C19)</f>
        <v>77510221</v>
      </c>
      <c r="D20" s="27">
        <f t="shared" si="7"/>
        <v>105002261</v>
      </c>
      <c r="E20" s="27">
        <f t="shared" si="7"/>
        <v>0</v>
      </c>
      <c r="F20" s="27">
        <f t="shared" si="7"/>
        <v>7776313</v>
      </c>
      <c r="G20" s="27">
        <f t="shared" si="7"/>
        <v>20749040</v>
      </c>
      <c r="H20" s="27">
        <f t="shared" si="7"/>
        <v>25000</v>
      </c>
      <c r="I20" s="27">
        <f t="shared" si="7"/>
        <v>0</v>
      </c>
      <c r="J20" s="27">
        <f t="shared" si="7"/>
        <v>0</v>
      </c>
      <c r="K20" s="27">
        <f t="shared" si="7"/>
        <v>26750326</v>
      </c>
      <c r="L20" s="27">
        <f t="shared" si="7"/>
        <v>0</v>
      </c>
      <c r="M20" s="24">
        <f t="shared" si="7"/>
        <v>237813161</v>
      </c>
    </row>
    <row r="21" spans="1:13" ht="30.75" thickBot="1">
      <c r="A21" s="17" t="s">
        <v>61</v>
      </c>
      <c r="B21" s="18" t="s">
        <v>62</v>
      </c>
      <c r="C21" s="20"/>
      <c r="D21" s="21">
        <v>6033278</v>
      </c>
      <c r="E21" s="21">
        <v>1201200</v>
      </c>
      <c r="F21" s="21">
        <v>344250</v>
      </c>
      <c r="G21" s="21">
        <v>6000</v>
      </c>
      <c r="H21" s="21"/>
      <c r="I21" s="21"/>
      <c r="J21" s="21"/>
      <c r="K21" s="21"/>
      <c r="L21" s="21"/>
      <c r="M21" s="16">
        <f>SUM(C21:L21)</f>
        <v>7584728</v>
      </c>
    </row>
    <row r="22" spans="1:13" ht="16.5" thickBot="1">
      <c r="A22" s="28" t="s">
        <v>63</v>
      </c>
      <c r="B22" s="25" t="s">
        <v>64</v>
      </c>
      <c r="C22" s="26">
        <f aca="true" t="shared" si="8" ref="C22:M22">SUM(C20:C21)</f>
        <v>77510221</v>
      </c>
      <c r="D22" s="27">
        <f t="shared" si="8"/>
        <v>111035539</v>
      </c>
      <c r="E22" s="27">
        <f t="shared" si="8"/>
        <v>1201200</v>
      </c>
      <c r="F22" s="27">
        <f t="shared" si="8"/>
        <v>8120563</v>
      </c>
      <c r="G22" s="27">
        <f t="shared" si="8"/>
        <v>20755040</v>
      </c>
      <c r="H22" s="27">
        <f t="shared" si="8"/>
        <v>25000</v>
      </c>
      <c r="I22" s="27">
        <f t="shared" si="8"/>
        <v>0</v>
      </c>
      <c r="J22" s="27">
        <f t="shared" si="8"/>
        <v>0</v>
      </c>
      <c r="K22" s="27">
        <f t="shared" si="8"/>
        <v>26750326</v>
      </c>
      <c r="L22" s="27">
        <f t="shared" si="8"/>
        <v>0</v>
      </c>
      <c r="M22" s="24">
        <f t="shared" si="8"/>
        <v>245397889</v>
      </c>
    </row>
  </sheetData>
  <sheetProtection/>
  <mergeCells count="1">
    <mergeCell ref="L1:M1"/>
  </mergeCells>
  <printOptions horizontalCentered="1"/>
  <pageMargins left="0.7874015748031497" right="0.7874015748031497" top="1.3385826771653544" bottom="0.984251968503937" header="0.7874015748031497" footer="0.7874015748031497"/>
  <pageSetup horizontalDpi="600" verticalDpi="600" orientation="landscape" paperSize="9" scale="78" r:id="rId1"/>
  <headerFooter alignWithMargins="0">
    <oddHeader>&amp;C&amp;"Times New Roman CE,Félkövér"Nagyar Község Önkormányzata 
BEVÉTELI ELŐIRÁNYZATMÓDOSÍTÁSOK NYILVÁNTARTÁSA
2017.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Győrffi Dezső</dc:creator>
  <cp:keywords/>
  <dc:description/>
  <cp:lastModifiedBy>Felhasználó</cp:lastModifiedBy>
  <cp:lastPrinted>2018-05-20T09:34:41Z</cp:lastPrinted>
  <dcterms:created xsi:type="dcterms:W3CDTF">1999-10-07T21:49:03Z</dcterms:created>
  <dcterms:modified xsi:type="dcterms:W3CDTF">2018-08-17T08:45:21Z</dcterms:modified>
  <cp:category/>
  <cp:version/>
  <cp:contentType/>
  <cp:contentStatus/>
</cp:coreProperties>
</file>