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60" windowHeight="4395" tabRatio="602" activeTab="2"/>
  </bookViews>
  <sheets>
    <sheet name="1." sheetId="1" r:id="rId1"/>
    <sheet name="2." sheetId="2" r:id="rId2"/>
    <sheet name="3." sheetId="8" r:id="rId3"/>
    <sheet name="4." sheetId="14" r:id="rId4"/>
    <sheet name="5." sheetId="15" r:id="rId5"/>
    <sheet name="6." sheetId="12" r:id="rId6"/>
    <sheet name="7." sheetId="16" r:id="rId7"/>
    <sheet name="8." sheetId="17" r:id="rId8"/>
    <sheet name="9." sheetId="18" r:id="rId9"/>
    <sheet name="10." sheetId="19" r:id="rId10"/>
  </sheets>
  <calcPr calcId="125725"/>
</workbook>
</file>

<file path=xl/calcChain.xml><?xml version="1.0" encoding="utf-8"?>
<calcChain xmlns="http://schemas.openxmlformats.org/spreadsheetml/2006/main">
  <c r="D17" i="1"/>
  <c r="J22" i="19"/>
  <c r="I22"/>
  <c r="H22"/>
  <c r="G22"/>
  <c r="F22"/>
  <c r="E22"/>
  <c r="K10"/>
  <c r="B11"/>
  <c r="K11"/>
  <c r="B12"/>
  <c r="K12"/>
  <c r="B13"/>
  <c r="K13"/>
  <c r="B14"/>
  <c r="K14"/>
  <c r="K15"/>
  <c r="B16"/>
  <c r="K16"/>
  <c r="B17"/>
  <c r="K17"/>
  <c r="B18"/>
  <c r="K18"/>
  <c r="B19"/>
  <c r="K19"/>
  <c r="B20"/>
  <c r="K20"/>
  <c r="B21"/>
  <c r="K21"/>
  <c r="B22"/>
  <c r="B39" i="18"/>
  <c r="I18" i="17"/>
  <c r="H18"/>
  <c r="G18"/>
  <c r="F18"/>
  <c r="E18"/>
  <c r="D18"/>
  <c r="B18"/>
  <c r="J18"/>
  <c r="J16"/>
  <c r="J15"/>
  <c r="J14"/>
  <c r="J13"/>
  <c r="J12"/>
  <c r="J11"/>
  <c r="I67" i="16"/>
  <c r="H67"/>
  <c r="G67"/>
  <c r="F67"/>
  <c r="E67"/>
  <c r="J67"/>
  <c r="J66"/>
  <c r="J65"/>
  <c r="J64"/>
  <c r="J63"/>
  <c r="I59"/>
  <c r="H59"/>
  <c r="G59"/>
  <c r="F59"/>
  <c r="E59"/>
  <c r="J57"/>
  <c r="J56"/>
  <c r="J55"/>
  <c r="J54"/>
  <c r="J53"/>
  <c r="J52"/>
  <c r="J59"/>
  <c r="I27"/>
  <c r="H27"/>
  <c r="G27"/>
  <c r="F27"/>
  <c r="E27"/>
  <c r="J27"/>
  <c r="J26"/>
  <c r="J25"/>
  <c r="J24"/>
  <c r="J23"/>
  <c r="I19"/>
  <c r="H19"/>
  <c r="G19"/>
  <c r="F19"/>
  <c r="E19"/>
  <c r="J17"/>
  <c r="J16"/>
  <c r="J15"/>
  <c r="J14"/>
  <c r="J13"/>
  <c r="J12"/>
  <c r="J19"/>
  <c r="K51" i="15"/>
  <c r="G51"/>
  <c r="L51"/>
  <c r="P44"/>
  <c r="K44"/>
  <c r="G44"/>
  <c r="L44"/>
  <c r="O43"/>
  <c r="M43"/>
  <c r="J43"/>
  <c r="I43"/>
  <c r="H43"/>
  <c r="F43"/>
  <c r="E43"/>
  <c r="D43"/>
  <c r="C43"/>
  <c r="B43"/>
  <c r="K43"/>
  <c r="G43"/>
  <c r="P39"/>
  <c r="K39"/>
  <c r="G39"/>
  <c r="L39"/>
  <c r="K38"/>
  <c r="J38"/>
  <c r="I38"/>
  <c r="H38"/>
  <c r="F38"/>
  <c r="E38"/>
  <c r="D38"/>
  <c r="C38"/>
  <c r="B38"/>
  <c r="G38"/>
  <c r="P29"/>
  <c r="K29"/>
  <c r="G29"/>
  <c r="L29"/>
  <c r="O28"/>
  <c r="J28"/>
  <c r="I28"/>
  <c r="H28"/>
  <c r="F28"/>
  <c r="E28"/>
  <c r="D28"/>
  <c r="C28"/>
  <c r="B28"/>
  <c r="B20" i="12"/>
  <c r="N28" i="15"/>
  <c r="M28"/>
  <c r="G28"/>
  <c r="K28"/>
  <c r="L43"/>
  <c r="L38"/>
  <c r="L28"/>
  <c r="P28"/>
  <c r="M38"/>
  <c r="N43"/>
  <c r="P43"/>
  <c r="P38"/>
  <c r="K22" i="19"/>
</calcChain>
</file>

<file path=xl/sharedStrings.xml><?xml version="1.0" encoding="utf-8"?>
<sst xmlns="http://schemas.openxmlformats.org/spreadsheetml/2006/main" count="316" uniqueCount="204">
  <si>
    <t xml:space="preserve">        Ezer Ft-ban</t>
  </si>
  <si>
    <t xml:space="preserve">                 Kiadás</t>
  </si>
  <si>
    <t xml:space="preserve">                          Megnevezés </t>
  </si>
  <si>
    <t>Ezer Ft-ban</t>
  </si>
  <si>
    <t xml:space="preserve">  BEVÉTELEK JOGCÍMEI</t>
  </si>
  <si>
    <t xml:space="preserve">Önkormányzat </t>
  </si>
  <si>
    <t xml:space="preserve">       Ezer Ft-ban</t>
  </si>
  <si>
    <t xml:space="preserve">KIADÁSOK JOGCÍMEI </t>
  </si>
  <si>
    <t>Felújítás összesen</t>
  </si>
  <si>
    <t>Beruházás összesen</t>
  </si>
  <si>
    <t>Megnevezés</t>
  </si>
  <si>
    <t xml:space="preserve">Mindösszesen </t>
  </si>
  <si>
    <t xml:space="preserve">Megnevezés </t>
  </si>
  <si>
    <t xml:space="preserve">Előirányzat összege </t>
  </si>
  <si>
    <t>Előirányzat</t>
  </si>
  <si>
    <t xml:space="preserve">                         Bevétel </t>
  </si>
  <si>
    <t xml:space="preserve">Felújítási előirányzat célonkénti részletezése </t>
  </si>
  <si>
    <t xml:space="preserve">Beruházási kiadások célonkénti részletezése </t>
  </si>
  <si>
    <t>Egyéb felhalmozási kiadások célonkénti részletezése</t>
  </si>
  <si>
    <t>Egyéb felhalmozási kiadás összesen</t>
  </si>
  <si>
    <t>Engedélyezett létszám</t>
  </si>
  <si>
    <t>ezer Ft-ban</t>
  </si>
  <si>
    <t>2013. év</t>
  </si>
  <si>
    <t>Finanszírozási bevételek</t>
  </si>
  <si>
    <t>Finanszírozási kiadások</t>
  </si>
  <si>
    <t xml:space="preserve">  Irányító szervtől kapott támogatás</t>
  </si>
  <si>
    <t xml:space="preserve">  Irányítás alá tartozó kv-i szervnek folyósított támogatás</t>
  </si>
  <si>
    <t xml:space="preserve">Irányítás alá tartozó szerveknek folyósított támogatás nélküli kiadás összesen </t>
  </si>
  <si>
    <t xml:space="preserve">  Irányító szervtől kapott támogatás nélküli bevétel összesen </t>
  </si>
  <si>
    <t>Közfoglalkoztatottak létszáma</t>
  </si>
  <si>
    <t>Összesen</t>
  </si>
  <si>
    <t>2011. évi CXCV. törvény 23. §. (2) bek. a.)</t>
  </si>
  <si>
    <t>1.  melléklet</t>
  </si>
  <si>
    <t xml:space="preserve">                  2. melléklet</t>
  </si>
  <si>
    <t xml:space="preserve">   3.  melléklet</t>
  </si>
  <si>
    <t>5. melléklet</t>
  </si>
  <si>
    <t>4. melléklet</t>
  </si>
  <si>
    <t xml:space="preserve">Szakfeladat </t>
  </si>
  <si>
    <t>Közhatalmi bevételek</t>
  </si>
  <si>
    <t>Intézményi műk. Bev.</t>
  </si>
  <si>
    <t>Támogatások-műk.</t>
  </si>
  <si>
    <t>Átvett pénzeszk.</t>
  </si>
  <si>
    <t>Működési kv.bevételek összesen</t>
  </si>
  <si>
    <t>Támogatások-felhalm.</t>
  </si>
  <si>
    <t>Átvett pénzeszk.-felhalm.</t>
  </si>
  <si>
    <t>Felhalmozási bevételek</t>
  </si>
  <si>
    <t>Felhalmozási kv.bevételek összesen</t>
  </si>
  <si>
    <t>Költségvetési bevételek összesen</t>
  </si>
  <si>
    <t>Állam- igazgatási feladat</t>
  </si>
  <si>
    <t>Kötelező feladat</t>
  </si>
  <si>
    <t>Önként vállalt feladat</t>
  </si>
  <si>
    <t>Mind- összesen</t>
  </si>
  <si>
    <t>Önkormányzat összesen</t>
  </si>
  <si>
    <t>Óvoda összesen</t>
  </si>
  <si>
    <t>Mindösszesen</t>
  </si>
  <si>
    <t>Személyi juttatás</t>
  </si>
  <si>
    <t>Járulékok</t>
  </si>
  <si>
    <t>Dologi kiadások</t>
  </si>
  <si>
    <t>Ellátottak pénzbeli juttatásai</t>
  </si>
  <si>
    <t>Egyéb működési kiadások</t>
  </si>
  <si>
    <t>Működési kv.kiadásai összesen</t>
  </si>
  <si>
    <t>Beruházás</t>
  </si>
  <si>
    <t>Felújítás</t>
  </si>
  <si>
    <t>Egyéb felhalmozási kiadások</t>
  </si>
  <si>
    <t>Felhalmozási kv.kiadásai összesen</t>
  </si>
  <si>
    <t>Költségvetési kiadás összesen</t>
  </si>
  <si>
    <t xml:space="preserve">       7.  melléklet</t>
  </si>
  <si>
    <t>Európai Uniós forrásból finanszírozott támogatással megvalósuló programok, projektek bevételei, kiadásai</t>
  </si>
  <si>
    <t xml:space="preserve">EU-s projekt címe: </t>
  </si>
  <si>
    <t xml:space="preserve">Projekt azonosítója: </t>
  </si>
  <si>
    <t>ezer Ft</t>
  </si>
  <si>
    <t xml:space="preserve">Bevételek </t>
  </si>
  <si>
    <t>2014. év</t>
  </si>
  <si>
    <t>2015. év</t>
  </si>
  <si>
    <t>2016. év</t>
  </si>
  <si>
    <t>2017. év</t>
  </si>
  <si>
    <t>2018. év</t>
  </si>
  <si>
    <t xml:space="preserve">Összesen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</si>
  <si>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</si>
  <si>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</si>
  <si>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</si>
  <si>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</si>
  <si>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Hitel </t>
  </si>
  <si>
    <t xml:space="preserve">Egyéb forrás </t>
  </si>
  <si>
    <t xml:space="preserve">Bevételek összesen </t>
  </si>
  <si>
    <t xml:space="preserve">Kiadások </t>
  </si>
  <si>
    <t xml:space="preserve">Kadások összesen </t>
  </si>
  <si>
    <t xml:space="preserve">7. számú melléklet </t>
  </si>
  <si>
    <t xml:space="preserve">8. melléklet </t>
  </si>
  <si>
    <t>Több éves kihatással járó döntések</t>
  </si>
  <si>
    <t xml:space="preserve">  számszerűsítése</t>
  </si>
  <si>
    <t xml:space="preserve">                </t>
  </si>
  <si>
    <t xml:space="preserve">     Ezer Ft-ban</t>
  </si>
  <si>
    <t>Előző évek</t>
  </si>
  <si>
    <t xml:space="preserve">2013. év </t>
  </si>
  <si>
    <t xml:space="preserve">2015. év </t>
  </si>
  <si>
    <t xml:space="preserve">2018. év után </t>
  </si>
  <si>
    <t>Hitel törlesztés</t>
  </si>
  <si>
    <t>Kötvénybeváltás kiadásai</t>
  </si>
  <si>
    <t>Bűnmegelőzési.beruházás</t>
  </si>
  <si>
    <t>………..beruházás</t>
  </si>
  <si>
    <t>Felújítás Óvoda</t>
  </si>
  <si>
    <t>Pénzügyi lízingből eredő kötelezettség</t>
  </si>
  <si>
    <t>2011. évi CXCV. törvény 24. §. (4) bek.b.)</t>
  </si>
  <si>
    <t>9.  melléklet</t>
  </si>
  <si>
    <t xml:space="preserve">KIMUTATÁS </t>
  </si>
  <si>
    <t xml:space="preserve">a közvetett támogatások tervezett összegéről </t>
  </si>
  <si>
    <t xml:space="preserve">Ezer Ft-ban </t>
  </si>
  <si>
    <t xml:space="preserve">Közvetett támogatás megnevezése </t>
  </si>
  <si>
    <t>Közvetett támogatás tervezett összege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</si>
  <si>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</si>
  <si>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</si>
  <si>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>Helyi adónál biztosított kedvezmény összege</t>
  </si>
  <si>
    <t xml:space="preserve">Ebből: 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</si>
  <si>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</si>
  <si>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</si>
  <si>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</si>
  <si>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</si>
  <si>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</si>
  <si>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</si>
  <si>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</si>
  <si>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</si>
  <si>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kedvezmény összege</t>
  </si>
  <si>
    <t>Helyi adónál biztosított mentesség összege</t>
  </si>
  <si>
    <t>Gépjárműadónál biztosított mentesség összege</t>
  </si>
  <si>
    <t>Helyiségek, eszközök hasznosításából származó kedvezmény összege</t>
  </si>
  <si>
    <t>Helyiségek, eszközök hasznosításából származó mentesség összege</t>
  </si>
  <si>
    <t>Egyéb nyújtott kedvezmény vagy kölcsön elengedésének összege</t>
  </si>
  <si>
    <t xml:space="preserve">ÖSSZESEN </t>
  </si>
  <si>
    <t xml:space="preserve">Szöveges indokolás: </t>
  </si>
  <si>
    <t>2011. évi CXCV. törvény 24. §. (4) bek.c.)</t>
  </si>
  <si>
    <t xml:space="preserve">Hónap </t>
  </si>
  <si>
    <t>Előző havi záró</t>
  </si>
  <si>
    <t xml:space="preserve">Költségvetési </t>
  </si>
  <si>
    <t xml:space="preserve">Kötvény </t>
  </si>
  <si>
    <t xml:space="preserve">Értékpapír </t>
  </si>
  <si>
    <t>Havi záró</t>
  </si>
  <si>
    <t xml:space="preserve">Bevétel </t>
  </si>
  <si>
    <t>Kiadás</t>
  </si>
  <si>
    <t xml:space="preserve">Felvétel </t>
  </si>
  <si>
    <t xml:space="preserve">Törlesztés </t>
  </si>
  <si>
    <t>Kibocsátás</t>
  </si>
  <si>
    <t xml:space="preserve">Beváltás </t>
  </si>
  <si>
    <t xml:space="preserve">Eladás </t>
  </si>
  <si>
    <t xml:space="preserve">Vétel 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</si>
  <si>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</si>
  <si>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</si>
  <si>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</si>
  <si>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</si>
  <si>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</si>
  <si>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</si>
  <si>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</si>
  <si>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</si>
  <si>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</si>
  <si>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</si>
  <si>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</si>
  <si>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</si>
  <si>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Gondozási Központ  össsz.</t>
  </si>
  <si>
    <t>Polgármesteri Hivatal össz.</t>
  </si>
  <si>
    <t xml:space="preserve">KÖLTSÉGVETÉSI BEVÉTELEK </t>
  </si>
  <si>
    <t>Önkormányzatok működési támogatásai</t>
  </si>
  <si>
    <t>Működési célú támogatások államháztartáson belülről</t>
  </si>
  <si>
    <t>Felhalmozási célú támogatások államháztartáson belülről</t>
  </si>
  <si>
    <t>Jövedelemadók</t>
  </si>
  <si>
    <t>Termékek és szolgáltatások adói</t>
  </si>
  <si>
    <t>Működési bevételek</t>
  </si>
  <si>
    <t>Működési célú átvett pénzeszközök</t>
  </si>
  <si>
    <t>Felhalmozási célú átvett pénzeszközök</t>
  </si>
  <si>
    <t>Költségvetési bevételek</t>
  </si>
  <si>
    <t>Hitel-, kölcsönfelvétel államháztartáson kívülről</t>
  </si>
  <si>
    <t>Belföldi értékpapírok bevételei</t>
  </si>
  <si>
    <t>Maradvány igénybevétele</t>
  </si>
  <si>
    <t>Belföldi finanszírozás bevételei</t>
  </si>
  <si>
    <t>Külföldi finanszírozás bevételei</t>
  </si>
  <si>
    <t>Költségvetési kiadások</t>
  </si>
  <si>
    <t>Foglalkoztatottak személyi juttatásai</t>
  </si>
  <si>
    <t>Külső személyi juttatások</t>
  </si>
  <si>
    <t>Személyi juttatások</t>
  </si>
  <si>
    <t>Munkaadókat terhelő járulékok és szociális hozzájárulási adó</t>
  </si>
  <si>
    <t>Készletbeszerzés</t>
  </si>
  <si>
    <t>Kommunikációs szolgáltatások</t>
  </si>
  <si>
    <t>Szolgáltatási kiadások</t>
  </si>
  <si>
    <t>Kiküldetések, reklám- és propagandakiadások</t>
  </si>
  <si>
    <t>Különféle befizetések és egyéb dologi kiadások</t>
  </si>
  <si>
    <t>Egyéb működési célú kiadások</t>
  </si>
  <si>
    <t>Beruházások</t>
  </si>
  <si>
    <t>Felújítások</t>
  </si>
  <si>
    <t>Egyéb felhalmozási célú kiadások</t>
  </si>
  <si>
    <t xml:space="preserve">Hitel-, kölcsöntörlesztés államháztartáson kívülre </t>
  </si>
  <si>
    <t>Belföldi értékpapírok kiadásai</t>
  </si>
  <si>
    <t>Belföldi finanszírozás kiadásai</t>
  </si>
  <si>
    <t>Külföldi finanszírozás kiadásai</t>
  </si>
  <si>
    <t>Kiadások összesen</t>
  </si>
  <si>
    <t>Bevételek összesen</t>
  </si>
  <si>
    <t>Gesztely Község Önkormányzat 2014. évi bevételi előirányzatai feladat-bontásban</t>
  </si>
  <si>
    <t>Gesztely Község Önkormányzat 2014. évi kiadási előirányzatai feladat-bontásban</t>
  </si>
  <si>
    <t>Orvosi rendelő felújítás</t>
  </si>
  <si>
    <t>Beruházások /kisértékű tárgyi eszköz beszerzése, létesítése/</t>
  </si>
  <si>
    <t>Kisértékű  tárgyi eszközök beszerzése, létesítése</t>
  </si>
  <si>
    <t xml:space="preserve">   2014. évi  ELŐIRÁNYZAT-FELHASZNÁLÁSI TERV</t>
  </si>
  <si>
    <t xml:space="preserve">5.  melléklet </t>
  </si>
  <si>
    <t>SÓSTÓFALVA KÖZSÉG ÖNKORMÁNYZAT KÖLTSÉGVETÉSI  MÉRLEGE</t>
  </si>
  <si>
    <t>sóstófalva Község Önkormányzat 2014. évi kiadási előirányzatai összesen</t>
  </si>
  <si>
    <t xml:space="preserve">     Sóstófalva Község  Önkormányzat 2014. évi bevételi előirányzatai összesen</t>
  </si>
</sst>
</file>

<file path=xl/styles.xml><?xml version="1.0" encoding="utf-8"?>
<styleSheet xmlns="http://schemas.openxmlformats.org/spreadsheetml/2006/main">
  <fonts count="20"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charset val="238"/>
    </font>
    <font>
      <i/>
      <sz val="8"/>
      <name val="Arial CE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Arial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96">
    <xf numFmtId="0" fontId="0" fillId="0" borderId="0" xfId="0"/>
    <xf numFmtId="0" fontId="4" fillId="0" borderId="0" xfId="0" applyFont="1"/>
    <xf numFmtId="0" fontId="0" fillId="0" borderId="0" xfId="0" applyBorder="1"/>
    <xf numFmtId="0" fontId="5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3" fontId="7" fillId="0" borderId="1" xfId="0" applyNumberFormat="1" applyFont="1" applyBorder="1"/>
    <xf numFmtId="3" fontId="8" fillId="0" borderId="1" xfId="0" applyNumberFormat="1" applyFont="1" applyBorder="1"/>
    <xf numFmtId="0" fontId="1" fillId="0" borderId="0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7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3" fontId="8" fillId="0" borderId="2" xfId="0" applyNumberFormat="1" applyFont="1" applyBorder="1"/>
    <xf numFmtId="3" fontId="7" fillId="0" borderId="2" xfId="0" applyNumberFormat="1" applyFont="1" applyBorder="1"/>
    <xf numFmtId="3" fontId="8" fillId="0" borderId="2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3" fontId="7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 wrapText="1"/>
    </xf>
    <xf numFmtId="3" fontId="7" fillId="2" borderId="1" xfId="0" applyNumberFormat="1" applyFont="1" applyFill="1" applyBorder="1"/>
    <xf numFmtId="3" fontId="8" fillId="0" borderId="1" xfId="0" applyNumberFormat="1" applyFont="1" applyFill="1" applyBorder="1" applyAlignment="1"/>
    <xf numFmtId="3" fontId="7" fillId="0" borderId="1" xfId="0" applyNumberFormat="1" applyFont="1" applyFill="1" applyBorder="1" applyAlignment="1"/>
    <xf numFmtId="0" fontId="8" fillId="0" borderId="0" xfId="0" applyFont="1"/>
    <xf numFmtId="0" fontId="8" fillId="0" borderId="1" xfId="0" applyFont="1" applyBorder="1" applyAlignment="1"/>
    <xf numFmtId="0" fontId="7" fillId="0" borderId="1" xfId="0" applyFont="1" applyBorder="1" applyAlignment="1">
      <alignment horizontal="left" vertical="center"/>
    </xf>
    <xf numFmtId="16" fontId="8" fillId="0" borderId="1" xfId="0" applyNumberFormat="1" applyFont="1" applyBorder="1" applyAlignment="1">
      <alignment horizontal="left" wrapText="1"/>
    </xf>
    <xf numFmtId="16" fontId="8" fillId="0" borderId="1" xfId="0" applyNumberFormat="1" applyFont="1" applyBorder="1" applyAlignment="1">
      <alignment horizontal="left" vertical="center" wrapText="1"/>
    </xf>
    <xf numFmtId="0" fontId="7" fillId="0" borderId="1" xfId="0" applyFont="1" applyBorder="1"/>
    <xf numFmtId="0" fontId="8" fillId="0" borderId="1" xfId="0" applyFont="1" applyBorder="1"/>
    <xf numFmtId="0" fontId="8" fillId="2" borderId="1" xfId="0" applyFont="1" applyFill="1" applyBorder="1"/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7" fillId="0" borderId="1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0" fontId="8" fillId="0" borderId="0" xfId="0" applyFont="1" applyAlignment="1">
      <alignment horizontal="center"/>
    </xf>
    <xf numFmtId="3" fontId="8" fillId="2" borderId="1" xfId="0" applyNumberFormat="1" applyFont="1" applyFill="1" applyBorder="1" applyAlignment="1">
      <alignment horizontal="right"/>
    </xf>
    <xf numFmtId="0" fontId="0" fillId="0" borderId="0" xfId="0" applyNumberFormat="1" applyAlignment="1">
      <alignment wrapText="1"/>
    </xf>
    <xf numFmtId="0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NumberFormat="1" applyBorder="1" applyAlignment="1">
      <alignment wrapText="1"/>
    </xf>
    <xf numFmtId="3" fontId="0" fillId="0" borderId="1" xfId="0" applyNumberFormat="1" applyBorder="1"/>
    <xf numFmtId="3" fontId="1" fillId="0" borderId="1" xfId="0" applyNumberFormat="1" applyFont="1" applyBorder="1"/>
    <xf numFmtId="3" fontId="0" fillId="0" borderId="0" xfId="0" applyNumberFormat="1"/>
    <xf numFmtId="0" fontId="1" fillId="0" borderId="1" xfId="0" applyNumberFormat="1" applyFont="1" applyBorder="1" applyAlignment="1">
      <alignment wrapText="1"/>
    </xf>
    <xf numFmtId="3" fontId="1" fillId="0" borderId="0" xfId="0" applyNumberFormat="1" applyFont="1"/>
    <xf numFmtId="3" fontId="3" fillId="0" borderId="1" xfId="0" applyNumberFormat="1" applyFont="1" applyBorder="1"/>
    <xf numFmtId="3" fontId="9" fillId="0" borderId="0" xfId="0" applyNumberFormat="1" applyFont="1"/>
    <xf numFmtId="0" fontId="9" fillId="0" borderId="0" xfId="0" applyFont="1"/>
    <xf numFmtId="0" fontId="6" fillId="0" borderId="1" xfId="0" applyFont="1" applyBorder="1"/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1" xfId="0" applyFont="1" applyBorder="1" applyAlignment="1">
      <alignment horizontal="center"/>
    </xf>
    <xf numFmtId="3" fontId="14" fillId="0" borderId="1" xfId="0" applyNumberFormat="1" applyFont="1" applyBorder="1"/>
    <xf numFmtId="0" fontId="13" fillId="0" borderId="1" xfId="0" applyFont="1" applyBorder="1"/>
    <xf numFmtId="0" fontId="14" fillId="0" borderId="1" xfId="0" applyFont="1" applyBorder="1"/>
    <xf numFmtId="3" fontId="13" fillId="0" borderId="1" xfId="0" applyNumberFormat="1" applyFont="1" applyBorder="1"/>
    <xf numFmtId="0" fontId="12" fillId="0" borderId="0" xfId="0" applyFont="1" applyAlignment="1">
      <alignment horizontal="right"/>
    </xf>
    <xf numFmtId="0" fontId="12" fillId="0" borderId="0" xfId="0" applyFont="1"/>
    <xf numFmtId="3" fontId="12" fillId="0" borderId="1" xfId="0" applyNumberFormat="1" applyFont="1" applyBorder="1"/>
    <xf numFmtId="0" fontId="2" fillId="0" borderId="0" xfId="0" applyFont="1"/>
    <xf numFmtId="0" fontId="0" fillId="0" borderId="0" xfId="0" applyAlignment="1"/>
    <xf numFmtId="0" fontId="1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1" fillId="0" borderId="0" xfId="0" applyFont="1" applyAlignment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0" fillId="0" borderId="0" xfId="0" applyFill="1" applyBorder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7" fillId="0" borderId="0" xfId="0" applyFont="1"/>
    <xf numFmtId="0" fontId="15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/>
    <xf numFmtId="3" fontId="15" fillId="0" borderId="1" xfId="0" applyNumberFormat="1" applyFont="1" applyBorder="1"/>
    <xf numFmtId="3" fontId="15" fillId="0" borderId="1" xfId="0" applyNumberFormat="1" applyFont="1" applyBorder="1" applyAlignment="1">
      <alignment horizontal="center"/>
    </xf>
    <xf numFmtId="0" fontId="16" fillId="0" borderId="1" xfId="0" applyFont="1" applyBorder="1"/>
    <xf numFmtId="3" fontId="16" fillId="0" borderId="1" xfId="0" applyNumberFormat="1" applyFont="1" applyBorder="1"/>
    <xf numFmtId="0" fontId="17" fillId="0" borderId="0" xfId="0" applyFont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/>
    <xf numFmtId="3" fontId="8" fillId="2" borderId="1" xfId="0" applyNumberFormat="1" applyFont="1" applyFill="1" applyBorder="1"/>
    <xf numFmtId="16" fontId="8" fillId="0" borderId="1" xfId="0" applyNumberFormat="1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49" fontId="8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7" fillId="0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8" fillId="0" borderId="1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16" fontId="8" fillId="0" borderId="2" xfId="0" applyNumberFormat="1" applyFont="1" applyBorder="1" applyAlignment="1">
      <alignment horizontal="left" vertical="center" wrapText="1"/>
    </xf>
    <xf numFmtId="16" fontId="8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16" fontId="8" fillId="0" borderId="2" xfId="0" applyNumberFormat="1" applyFont="1" applyBorder="1" applyAlignment="1">
      <alignment horizontal="left" wrapText="1"/>
    </xf>
    <xf numFmtId="16" fontId="8" fillId="0" borderId="3" xfId="0" applyNumberFormat="1" applyFont="1" applyBorder="1" applyAlignment="1">
      <alignment horizontal="left" wrapText="1"/>
    </xf>
    <xf numFmtId="0" fontId="11" fillId="0" borderId="0" xfId="0" applyFont="1" applyAlignment="1"/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/>
    <xf numFmtId="16" fontId="8" fillId="0" borderId="1" xfId="0" applyNumberFormat="1" applyFont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49" fontId="8" fillId="0" borderId="1" xfId="0" applyNumberFormat="1" applyFont="1" applyBorder="1" applyAlignment="1">
      <alignment horizontal="left" vertical="center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7" fillId="0" borderId="0" xfId="0" applyFont="1" applyBorder="1" applyAlignment="1">
      <alignment horizontal="left" wrapText="1"/>
    </xf>
    <xf numFmtId="0" fontId="1" fillId="0" borderId="0" xfId="0" applyFont="1" applyAlignment="1"/>
    <xf numFmtId="0" fontId="8" fillId="0" borderId="0" xfId="0" applyFont="1" applyAlignment="1">
      <alignment horizontal="right"/>
    </xf>
    <xf numFmtId="0" fontId="7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 vertical="center"/>
    </xf>
    <xf numFmtId="0" fontId="9" fillId="0" borderId="0" xfId="0" applyNumberFormat="1" applyFont="1" applyAlignment="1">
      <alignment wrapText="1"/>
    </xf>
    <xf numFmtId="0" fontId="9" fillId="0" borderId="0" xfId="0" applyNumberFormat="1" applyFont="1" applyAlignment="1"/>
    <xf numFmtId="0" fontId="7" fillId="0" borderId="0" xfId="0" applyFont="1" applyAlignment="1">
      <alignment horizontal="center"/>
    </xf>
    <xf numFmtId="0" fontId="8" fillId="0" borderId="5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14" fillId="0" borderId="1" xfId="0" applyFont="1" applyBorder="1" applyAlignment="1"/>
    <xf numFmtId="0" fontId="14" fillId="0" borderId="1" xfId="0" applyFont="1" applyFill="1" applyBorder="1" applyAlignment="1"/>
    <xf numFmtId="0" fontId="13" fillId="0" borderId="1" xfId="0" applyFont="1" applyBorder="1" applyAlignment="1"/>
    <xf numFmtId="0" fontId="12" fillId="0" borderId="1" xfId="0" applyFont="1" applyBorder="1" applyAlignment="1"/>
    <xf numFmtId="0" fontId="12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/>
    <xf numFmtId="0" fontId="1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wrapText="1"/>
    </xf>
    <xf numFmtId="0" fontId="15" fillId="0" borderId="0" xfId="0" applyFont="1" applyAlignment="1"/>
    <xf numFmtId="0" fontId="17" fillId="0" borderId="0" xfId="0" applyFont="1" applyAlignme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opLeftCell="A19" zoomScaleNormal="100" workbookViewId="0">
      <selection activeCell="H18" sqref="H18"/>
    </sheetView>
  </sheetViews>
  <sheetFormatPr defaultRowHeight="12.75"/>
  <cols>
    <col min="1" max="2" width="9.140625" style="32"/>
    <col min="3" max="3" width="33.5703125" style="32" customWidth="1"/>
    <col min="4" max="4" width="13.28515625" style="32" customWidth="1"/>
    <col min="5" max="5" width="3.28515625" style="32" customWidth="1"/>
    <col min="6" max="6" width="6.5703125" style="32" customWidth="1"/>
    <col min="7" max="7" width="46.85546875" style="32" customWidth="1"/>
    <col min="8" max="8" width="16" style="32" customWidth="1"/>
  </cols>
  <sheetData>
    <row r="1" spans="1:8" ht="12" customHeight="1">
      <c r="H1" s="17" t="s">
        <v>32</v>
      </c>
    </row>
    <row r="2" spans="1:8">
      <c r="A2" s="140" t="s">
        <v>201</v>
      </c>
      <c r="B2" s="140"/>
      <c r="C2" s="140"/>
      <c r="D2" s="140"/>
      <c r="E2" s="140"/>
      <c r="F2" s="140"/>
      <c r="G2" s="140"/>
      <c r="H2" s="140"/>
    </row>
    <row r="3" spans="1:8">
      <c r="A3" s="140" t="s">
        <v>72</v>
      </c>
      <c r="B3" s="140"/>
      <c r="C3" s="140"/>
      <c r="D3" s="140"/>
      <c r="E3" s="140"/>
      <c r="F3" s="140"/>
      <c r="G3" s="140"/>
      <c r="H3" s="140"/>
    </row>
    <row r="4" spans="1:8" ht="12" customHeight="1">
      <c r="H4" s="22" t="s">
        <v>0</v>
      </c>
    </row>
    <row r="5" spans="1:8" ht="14.25" customHeight="1">
      <c r="A5" s="130" t="s">
        <v>15</v>
      </c>
      <c r="B5" s="130"/>
      <c r="C5" s="130"/>
      <c r="D5" s="130"/>
      <c r="E5" s="12"/>
      <c r="F5" s="130" t="s">
        <v>1</v>
      </c>
      <c r="G5" s="130"/>
      <c r="H5" s="130"/>
    </row>
    <row r="6" spans="1:8">
      <c r="A6" s="141" t="s">
        <v>12</v>
      </c>
      <c r="B6" s="141"/>
      <c r="C6" s="141"/>
      <c r="D6" s="7" t="s">
        <v>14</v>
      </c>
      <c r="E6" s="7"/>
      <c r="F6" s="141" t="s">
        <v>2</v>
      </c>
      <c r="G6" s="141"/>
      <c r="H6" s="7" t="s">
        <v>14</v>
      </c>
    </row>
    <row r="7" spans="1:8" ht="15" customHeight="1">
      <c r="A7" s="111" t="s">
        <v>160</v>
      </c>
      <c r="B7" s="111"/>
      <c r="C7" s="111"/>
      <c r="D7" s="46">
        <v>15310</v>
      </c>
      <c r="E7" s="10"/>
      <c r="F7" s="116" t="s">
        <v>175</v>
      </c>
      <c r="G7" s="118"/>
      <c r="H7" s="10"/>
    </row>
    <row r="8" spans="1:8" ht="13.5" customHeight="1">
      <c r="A8" s="13" t="s">
        <v>161</v>
      </c>
      <c r="B8" s="13"/>
      <c r="C8" s="13"/>
      <c r="D8" s="24"/>
      <c r="E8" s="10"/>
      <c r="F8" s="133" t="s">
        <v>176</v>
      </c>
      <c r="G8" s="134"/>
      <c r="H8" s="10"/>
    </row>
    <row r="9" spans="1:8" ht="13.5" customHeight="1">
      <c r="A9" s="33" t="s">
        <v>162</v>
      </c>
      <c r="B9" s="33"/>
      <c r="C9" s="33"/>
      <c r="D9" s="24"/>
      <c r="E9" s="10"/>
      <c r="F9" s="116" t="s">
        <v>177</v>
      </c>
      <c r="G9" s="118"/>
      <c r="H9" s="10">
        <v>9189</v>
      </c>
    </row>
    <row r="10" spans="1:8" ht="15" customHeight="1">
      <c r="A10" s="116" t="s">
        <v>163</v>
      </c>
      <c r="B10" s="117"/>
      <c r="C10" s="118"/>
      <c r="D10" s="24"/>
      <c r="E10" s="10"/>
      <c r="F10" s="137" t="s">
        <v>178</v>
      </c>
      <c r="G10" s="138"/>
      <c r="H10" s="10">
        <v>2481</v>
      </c>
    </row>
    <row r="11" spans="1:8" ht="15" customHeight="1">
      <c r="A11" s="13" t="s">
        <v>164</v>
      </c>
      <c r="B11" s="13"/>
      <c r="C11" s="13"/>
      <c r="D11" s="24"/>
      <c r="E11" s="10"/>
      <c r="F11" s="116" t="s">
        <v>179</v>
      </c>
      <c r="G11" s="118"/>
      <c r="H11" s="10"/>
    </row>
    <row r="12" spans="1:8" ht="15" customHeight="1">
      <c r="A12" s="116" t="s">
        <v>38</v>
      </c>
      <c r="B12" s="117"/>
      <c r="C12" s="118"/>
      <c r="D12" s="24">
        <v>2150</v>
      </c>
      <c r="E12" s="19"/>
      <c r="F12" s="116" t="s">
        <v>180</v>
      </c>
      <c r="G12" s="118"/>
      <c r="H12" s="10"/>
    </row>
    <row r="13" spans="1:8" ht="15" customHeight="1">
      <c r="A13" s="116" t="s">
        <v>165</v>
      </c>
      <c r="B13" s="117"/>
      <c r="C13" s="118"/>
      <c r="D13" s="24">
        <v>2590</v>
      </c>
      <c r="E13" s="19"/>
      <c r="F13" s="135" t="s">
        <v>181</v>
      </c>
      <c r="G13" s="136"/>
      <c r="H13" s="10"/>
    </row>
    <row r="14" spans="1:8" ht="15" customHeight="1">
      <c r="A14" s="13" t="s">
        <v>45</v>
      </c>
      <c r="B14" s="13"/>
      <c r="C14" s="13"/>
      <c r="D14" s="24">
        <v>7000</v>
      </c>
      <c r="E14" s="9"/>
      <c r="F14" s="131" t="s">
        <v>182</v>
      </c>
      <c r="G14" s="132"/>
      <c r="H14" s="10"/>
    </row>
    <row r="15" spans="1:8" ht="15" customHeight="1">
      <c r="A15" s="13" t="s">
        <v>166</v>
      </c>
      <c r="B15" s="13"/>
      <c r="C15" s="13"/>
      <c r="D15" s="24"/>
      <c r="E15" s="19"/>
      <c r="F15" s="116" t="s">
        <v>183</v>
      </c>
      <c r="G15" s="118"/>
      <c r="H15" s="10"/>
    </row>
    <row r="16" spans="1:8" ht="15" customHeight="1">
      <c r="A16" s="13" t="s">
        <v>167</v>
      </c>
      <c r="B16" s="13"/>
      <c r="C16" s="13"/>
      <c r="D16" s="24"/>
      <c r="E16" s="19"/>
      <c r="F16" s="133" t="s">
        <v>57</v>
      </c>
      <c r="G16" s="134"/>
      <c r="H16" s="10">
        <v>17426</v>
      </c>
    </row>
    <row r="17" spans="1:8" ht="15" customHeight="1">
      <c r="A17" s="13" t="s">
        <v>168</v>
      </c>
      <c r="B17" s="13"/>
      <c r="C17" s="13"/>
      <c r="D17" s="115">
        <f>SUM(D7:D16)</f>
        <v>27050</v>
      </c>
      <c r="E17" s="19"/>
      <c r="F17" s="116" t="s">
        <v>58</v>
      </c>
      <c r="G17" s="118"/>
      <c r="H17" s="10">
        <v>5271</v>
      </c>
    </row>
    <row r="18" spans="1:8" ht="15" customHeight="1">
      <c r="A18" s="110" t="s">
        <v>169</v>
      </c>
      <c r="B18" s="110"/>
      <c r="C18" s="110"/>
      <c r="D18" s="24"/>
      <c r="E18" s="19"/>
      <c r="F18" s="116" t="s">
        <v>184</v>
      </c>
      <c r="G18" s="118"/>
      <c r="H18" s="10">
        <v>298</v>
      </c>
    </row>
    <row r="19" spans="1:8" ht="15" customHeight="1">
      <c r="A19" s="112" t="s">
        <v>170</v>
      </c>
      <c r="B19" s="112"/>
      <c r="C19" s="112"/>
      <c r="D19" s="113"/>
      <c r="E19" s="20"/>
      <c r="F19" s="116" t="s">
        <v>185</v>
      </c>
      <c r="G19" s="118"/>
      <c r="H19" s="10"/>
    </row>
    <row r="20" spans="1:8" ht="15" customHeight="1">
      <c r="A20" s="13" t="s">
        <v>171</v>
      </c>
      <c r="B20" s="13"/>
      <c r="C20" s="13"/>
      <c r="D20" s="24">
        <v>8445</v>
      </c>
      <c r="E20" s="20"/>
      <c r="F20" s="116" t="s">
        <v>186</v>
      </c>
      <c r="G20" s="118"/>
      <c r="H20" s="9"/>
    </row>
    <row r="21" spans="1:8" ht="15" customHeight="1">
      <c r="A21" s="13" t="s">
        <v>172</v>
      </c>
      <c r="B21" s="13"/>
      <c r="C21" s="13"/>
      <c r="D21" s="24"/>
      <c r="E21" s="19"/>
      <c r="F21" s="135" t="s">
        <v>187</v>
      </c>
      <c r="G21" s="136"/>
      <c r="H21" s="10">
        <v>830</v>
      </c>
    </row>
    <row r="22" spans="1:8" ht="16.5" customHeight="1">
      <c r="A22" s="13" t="s">
        <v>173</v>
      </c>
      <c r="B22" s="13"/>
      <c r="C22" s="13"/>
      <c r="D22" s="13"/>
      <c r="E22" s="21"/>
      <c r="F22" s="133" t="s">
        <v>174</v>
      </c>
      <c r="G22" s="134"/>
      <c r="H22" s="10">
        <v>35495</v>
      </c>
    </row>
    <row r="23" spans="1:8" ht="14.25" customHeight="1">
      <c r="A23" s="13" t="s">
        <v>23</v>
      </c>
      <c r="B23" s="13"/>
      <c r="C23" s="13"/>
      <c r="D23" s="115">
        <v>8445</v>
      </c>
      <c r="E23" s="21"/>
      <c r="F23" s="125" t="s">
        <v>188</v>
      </c>
      <c r="G23" s="127"/>
      <c r="H23" s="10"/>
    </row>
    <row r="24" spans="1:8" ht="12.75" customHeight="1">
      <c r="A24" s="119" t="s">
        <v>193</v>
      </c>
      <c r="B24" s="120"/>
      <c r="C24" s="121"/>
      <c r="D24" s="114">
        <v>35495</v>
      </c>
      <c r="E24" s="21"/>
      <c r="F24" s="125" t="s">
        <v>189</v>
      </c>
      <c r="G24" s="127"/>
      <c r="H24" s="10"/>
    </row>
    <row r="25" spans="1:8" ht="12.75" customHeight="1">
      <c r="A25" s="125"/>
      <c r="B25" s="126"/>
      <c r="C25" s="127"/>
      <c r="D25" s="10"/>
      <c r="E25" s="19"/>
      <c r="F25" s="125" t="s">
        <v>190</v>
      </c>
      <c r="G25" s="127"/>
      <c r="H25" s="10"/>
    </row>
    <row r="26" spans="1:8" ht="12.75" customHeight="1">
      <c r="A26" s="125"/>
      <c r="B26" s="126"/>
      <c r="C26" s="127"/>
      <c r="D26" s="10"/>
      <c r="E26" s="19"/>
      <c r="F26" s="125" t="s">
        <v>191</v>
      </c>
      <c r="G26" s="127"/>
      <c r="H26" s="10"/>
    </row>
    <row r="27" spans="1:8" ht="15" customHeight="1">
      <c r="A27" s="125"/>
      <c r="B27" s="126"/>
      <c r="C27" s="127"/>
      <c r="D27" s="9"/>
      <c r="E27" s="9"/>
      <c r="F27" s="128" t="s">
        <v>192</v>
      </c>
      <c r="G27" s="129"/>
      <c r="H27" s="9">
        <v>35495</v>
      </c>
    </row>
    <row r="29" spans="1:8" ht="12.75" customHeight="1">
      <c r="A29" s="122" t="s">
        <v>25</v>
      </c>
      <c r="B29" s="122"/>
      <c r="C29" s="122"/>
      <c r="D29" s="10"/>
      <c r="E29" s="19"/>
      <c r="F29" s="123" t="s">
        <v>26</v>
      </c>
      <c r="G29" s="124"/>
      <c r="H29" s="10"/>
    </row>
    <row r="32" spans="1:8">
      <c r="A32" s="139"/>
      <c r="B32" s="139"/>
      <c r="C32" s="139"/>
      <c r="D32" s="139"/>
    </row>
  </sheetData>
  <mergeCells count="37">
    <mergeCell ref="F17:G17"/>
    <mergeCell ref="F21:G21"/>
    <mergeCell ref="F24:G24"/>
    <mergeCell ref="F23:G23"/>
    <mergeCell ref="F22:G22"/>
    <mergeCell ref="F16:G16"/>
    <mergeCell ref="F19:G19"/>
    <mergeCell ref="A32:D32"/>
    <mergeCell ref="F26:G26"/>
    <mergeCell ref="A25:C25"/>
    <mergeCell ref="F25:G25"/>
    <mergeCell ref="F18:G18"/>
    <mergeCell ref="A2:H2"/>
    <mergeCell ref="A3:H3"/>
    <mergeCell ref="A5:D5"/>
    <mergeCell ref="A6:C6"/>
    <mergeCell ref="F6:G6"/>
    <mergeCell ref="F5:H5"/>
    <mergeCell ref="F14:G14"/>
    <mergeCell ref="F8:G8"/>
    <mergeCell ref="F13:G13"/>
    <mergeCell ref="F15:G15"/>
    <mergeCell ref="F7:G7"/>
    <mergeCell ref="F12:G12"/>
    <mergeCell ref="F11:G11"/>
    <mergeCell ref="F10:G10"/>
    <mergeCell ref="F9:G9"/>
    <mergeCell ref="A10:C10"/>
    <mergeCell ref="A12:C12"/>
    <mergeCell ref="A13:C13"/>
    <mergeCell ref="A24:C24"/>
    <mergeCell ref="F20:G20"/>
    <mergeCell ref="A29:C29"/>
    <mergeCell ref="F29:G29"/>
    <mergeCell ref="A27:C27"/>
    <mergeCell ref="F27:G27"/>
    <mergeCell ref="A26:C26"/>
  </mergeCells>
  <phoneticPr fontId="0" type="noConversion"/>
  <pageMargins left="0.59055118110236227" right="0.43307086614173229" top="0.35433070866141736" bottom="0.27559055118110237" header="0.43307086614173229" footer="0.51181102362204722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25"/>
  <sheetViews>
    <sheetView topLeftCell="A7" workbookViewId="0">
      <selection activeCell="C10" sqref="C10:D22"/>
    </sheetView>
  </sheetViews>
  <sheetFormatPr defaultRowHeight="12.75"/>
  <cols>
    <col min="1" max="2" width="12.85546875" style="94" customWidth="1"/>
    <col min="3" max="3" width="14" style="94" customWidth="1"/>
    <col min="4" max="4" width="14.5703125" style="94" customWidth="1"/>
    <col min="5" max="5" width="15.42578125" style="94" customWidth="1"/>
    <col min="6" max="6" width="14.7109375" style="94" customWidth="1"/>
    <col min="7" max="7" width="15.85546875" style="94" customWidth="1"/>
    <col min="8" max="8" width="14.5703125" style="94" customWidth="1"/>
    <col min="9" max="9" width="13.7109375" style="94" customWidth="1"/>
    <col min="10" max="10" width="15.28515625" style="94" customWidth="1"/>
    <col min="11" max="11" width="13.7109375" style="94" customWidth="1"/>
  </cols>
  <sheetData>
    <row r="1" spans="1:11">
      <c r="J1" s="188" t="s">
        <v>200</v>
      </c>
      <c r="K1" s="188"/>
    </row>
    <row r="4" spans="1:11" s="97" customFormat="1" ht="15.75" customHeight="1">
      <c r="A4" s="189" t="s">
        <v>199</v>
      </c>
      <c r="B4" s="189"/>
      <c r="C4" s="189"/>
      <c r="D4" s="189"/>
      <c r="E4" s="189"/>
      <c r="F4" s="189"/>
      <c r="G4" s="189"/>
      <c r="H4" s="189"/>
      <c r="I4" s="189"/>
      <c r="J4" s="189"/>
      <c r="K4" s="96"/>
    </row>
    <row r="5" spans="1:11">
      <c r="D5" s="96"/>
    </row>
    <row r="7" spans="1:11">
      <c r="J7" s="95" t="s">
        <v>3</v>
      </c>
    </row>
    <row r="8" spans="1:11" ht="17.25" customHeight="1">
      <c r="A8" s="190" t="s">
        <v>131</v>
      </c>
      <c r="B8" s="191" t="s">
        <v>132</v>
      </c>
      <c r="C8" s="193" t="s">
        <v>133</v>
      </c>
      <c r="D8" s="193"/>
      <c r="E8" s="98" t="s">
        <v>82</v>
      </c>
      <c r="F8" s="98"/>
      <c r="G8" s="194" t="s">
        <v>134</v>
      </c>
      <c r="H8" s="193"/>
      <c r="I8" s="193" t="s">
        <v>135</v>
      </c>
      <c r="J8" s="193"/>
      <c r="K8" s="195" t="s">
        <v>136</v>
      </c>
    </row>
    <row r="9" spans="1:11" ht="17.25" customHeight="1">
      <c r="A9" s="190"/>
      <c r="B9" s="192"/>
      <c r="C9" s="98" t="s">
        <v>137</v>
      </c>
      <c r="D9" s="98" t="s">
        <v>138</v>
      </c>
      <c r="E9" s="98" t="s">
        <v>139</v>
      </c>
      <c r="F9" s="98" t="s">
        <v>140</v>
      </c>
      <c r="G9" s="99" t="s">
        <v>141</v>
      </c>
      <c r="H9" s="99" t="s">
        <v>142</v>
      </c>
      <c r="I9" s="98" t="s">
        <v>143</v>
      </c>
      <c r="J9" s="98" t="s">
        <v>144</v>
      </c>
      <c r="K9" s="195"/>
    </row>
    <row r="10" spans="1:11" ht="18" customHeight="1">
      <c r="A10" s="100" t="s">
        <v>145</v>
      </c>
      <c r="B10" s="101">
        <v>0</v>
      </c>
      <c r="C10" s="101"/>
      <c r="D10" s="101"/>
      <c r="E10" s="101"/>
      <c r="F10" s="101"/>
      <c r="G10" s="101"/>
      <c r="H10" s="101"/>
      <c r="I10" s="101"/>
      <c r="J10" s="101"/>
      <c r="K10" s="101">
        <f t="shared" ref="K10:K22" si="0">C10-D10+E10-F10+G10-H10+I10-J10+B10</f>
        <v>0</v>
      </c>
    </row>
    <row r="11" spans="1:11" ht="16.5" customHeight="1">
      <c r="A11" s="100" t="s">
        <v>146</v>
      </c>
      <c r="B11" s="101">
        <f>K10</f>
        <v>0</v>
      </c>
      <c r="C11" s="101"/>
      <c r="D11" s="101"/>
      <c r="E11" s="101"/>
      <c r="F11" s="101"/>
      <c r="G11" s="101"/>
      <c r="H11" s="101"/>
      <c r="I11" s="101"/>
      <c r="J11" s="101"/>
      <c r="K11" s="101">
        <f t="shared" si="0"/>
        <v>0</v>
      </c>
    </row>
    <row r="12" spans="1:11" ht="18" customHeight="1">
      <c r="A12" s="100" t="s">
        <v>147</v>
      </c>
      <c r="B12" s="101">
        <f t="shared" ref="B12:B22" si="1">K11</f>
        <v>0</v>
      </c>
      <c r="C12" s="101"/>
      <c r="D12" s="101"/>
      <c r="E12" s="101"/>
      <c r="F12" s="101"/>
      <c r="G12" s="101"/>
      <c r="H12" s="101"/>
      <c r="I12" s="101"/>
      <c r="J12" s="101"/>
      <c r="K12" s="101">
        <f t="shared" si="0"/>
        <v>0</v>
      </c>
    </row>
    <row r="13" spans="1:11" ht="18" customHeight="1">
      <c r="A13" s="100" t="s">
        <v>148</v>
      </c>
      <c r="B13" s="101">
        <f t="shared" si="1"/>
        <v>0</v>
      </c>
      <c r="C13" s="101"/>
      <c r="D13" s="101"/>
      <c r="E13" s="101"/>
      <c r="F13" s="101"/>
      <c r="G13" s="101"/>
      <c r="H13" s="101"/>
      <c r="I13" s="101"/>
      <c r="J13" s="101"/>
      <c r="K13" s="101">
        <f t="shared" si="0"/>
        <v>0</v>
      </c>
    </row>
    <row r="14" spans="1:11" ht="18" customHeight="1">
      <c r="A14" s="100" t="s">
        <v>149</v>
      </c>
      <c r="B14" s="101">
        <f t="shared" si="1"/>
        <v>0</v>
      </c>
      <c r="C14" s="101"/>
      <c r="D14" s="101"/>
      <c r="E14" s="101"/>
      <c r="F14" s="101"/>
      <c r="G14" s="101"/>
      <c r="H14" s="101"/>
      <c r="I14" s="101"/>
      <c r="J14" s="101"/>
      <c r="K14" s="101">
        <f t="shared" si="0"/>
        <v>0</v>
      </c>
    </row>
    <row r="15" spans="1:11" ht="18" customHeight="1">
      <c r="A15" s="100" t="s">
        <v>150</v>
      </c>
      <c r="B15" s="101">
        <v>0</v>
      </c>
      <c r="C15" s="101"/>
      <c r="D15" s="101"/>
      <c r="E15" s="101"/>
      <c r="F15" s="101"/>
      <c r="G15" s="101"/>
      <c r="H15" s="101"/>
      <c r="I15" s="101"/>
      <c r="J15" s="101"/>
      <c r="K15" s="101">
        <f t="shared" si="0"/>
        <v>0</v>
      </c>
    </row>
    <row r="16" spans="1:11" ht="18" customHeight="1">
      <c r="A16" s="100" t="s">
        <v>151</v>
      </c>
      <c r="B16" s="101">
        <f t="shared" si="1"/>
        <v>0</v>
      </c>
      <c r="C16" s="101"/>
      <c r="D16" s="101"/>
      <c r="E16" s="101"/>
      <c r="F16" s="101"/>
      <c r="G16" s="101"/>
      <c r="H16" s="101"/>
      <c r="I16" s="101"/>
      <c r="J16" s="101"/>
      <c r="K16" s="101">
        <f t="shared" si="0"/>
        <v>0</v>
      </c>
    </row>
    <row r="17" spans="1:11" ht="18" customHeight="1">
      <c r="A17" s="100" t="s">
        <v>152</v>
      </c>
      <c r="B17" s="101">
        <f t="shared" si="1"/>
        <v>0</v>
      </c>
      <c r="C17" s="101"/>
      <c r="D17" s="101"/>
      <c r="E17" s="101"/>
      <c r="F17" s="101"/>
      <c r="G17" s="101"/>
      <c r="H17" s="101"/>
      <c r="I17" s="101"/>
      <c r="J17" s="101"/>
      <c r="K17" s="101">
        <f t="shared" si="0"/>
        <v>0</v>
      </c>
    </row>
    <row r="18" spans="1:11" ht="18" customHeight="1">
      <c r="A18" s="100" t="s">
        <v>153</v>
      </c>
      <c r="B18" s="101">
        <f t="shared" si="1"/>
        <v>0</v>
      </c>
      <c r="C18" s="101"/>
      <c r="D18" s="101"/>
      <c r="E18" s="101"/>
      <c r="F18" s="101"/>
      <c r="G18" s="101"/>
      <c r="H18" s="101"/>
      <c r="I18" s="101"/>
      <c r="J18" s="101"/>
      <c r="K18" s="101">
        <f t="shared" si="0"/>
        <v>0</v>
      </c>
    </row>
    <row r="19" spans="1:11" ht="18" customHeight="1">
      <c r="A19" s="100" t="s">
        <v>154</v>
      </c>
      <c r="B19" s="101">
        <f t="shared" si="1"/>
        <v>0</v>
      </c>
      <c r="C19" s="101"/>
      <c r="D19" s="101"/>
      <c r="E19" s="101"/>
      <c r="F19" s="101"/>
      <c r="G19" s="101"/>
      <c r="H19" s="102"/>
      <c r="I19" s="101"/>
      <c r="J19" s="101"/>
      <c r="K19" s="101">
        <f t="shared" si="0"/>
        <v>0</v>
      </c>
    </row>
    <row r="20" spans="1:11" ht="18" customHeight="1">
      <c r="A20" s="100" t="s">
        <v>155</v>
      </c>
      <c r="B20" s="101">
        <f t="shared" si="1"/>
        <v>0</v>
      </c>
      <c r="C20" s="101"/>
      <c r="D20" s="101"/>
      <c r="E20" s="101"/>
      <c r="F20" s="101"/>
      <c r="G20" s="101"/>
      <c r="H20" s="101"/>
      <c r="I20" s="101"/>
      <c r="J20" s="101"/>
      <c r="K20" s="101">
        <f t="shared" si="0"/>
        <v>0</v>
      </c>
    </row>
    <row r="21" spans="1:11" ht="17.25" customHeight="1">
      <c r="A21" s="100" t="s">
        <v>156</v>
      </c>
      <c r="B21" s="101">
        <f t="shared" si="1"/>
        <v>0</v>
      </c>
      <c r="C21" s="101"/>
      <c r="D21" s="101"/>
      <c r="E21" s="101"/>
      <c r="F21" s="101"/>
      <c r="G21" s="101"/>
      <c r="H21" s="101"/>
      <c r="I21" s="101"/>
      <c r="J21" s="101"/>
      <c r="K21" s="101">
        <f t="shared" si="0"/>
        <v>0</v>
      </c>
    </row>
    <row r="22" spans="1:11" s="6" customFormat="1" ht="18" customHeight="1">
      <c r="A22" s="103" t="s">
        <v>30</v>
      </c>
      <c r="B22" s="104">
        <f t="shared" si="1"/>
        <v>0</v>
      </c>
      <c r="C22" s="104"/>
      <c r="D22" s="104"/>
      <c r="E22" s="104">
        <f t="shared" ref="E22:J22" si="2">SUM(E10:E21)</f>
        <v>0</v>
      </c>
      <c r="F22" s="104">
        <f t="shared" si="2"/>
        <v>0</v>
      </c>
      <c r="G22" s="104">
        <f t="shared" si="2"/>
        <v>0</v>
      </c>
      <c r="H22" s="104">
        <f t="shared" si="2"/>
        <v>0</v>
      </c>
      <c r="I22" s="104">
        <f t="shared" si="2"/>
        <v>0</v>
      </c>
      <c r="J22" s="104">
        <f t="shared" si="2"/>
        <v>0</v>
      </c>
      <c r="K22" s="104">
        <f t="shared" si="0"/>
        <v>0</v>
      </c>
    </row>
    <row r="23" spans="1:11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K23" s="186"/>
    </row>
    <row r="25" spans="1:11" s="72" customFormat="1">
      <c r="A25" s="187"/>
      <c r="B25" s="187"/>
      <c r="C25" s="187"/>
      <c r="D25" s="187"/>
      <c r="E25" s="105"/>
      <c r="F25" s="105"/>
      <c r="G25" s="105"/>
      <c r="H25" s="105"/>
      <c r="I25" s="105"/>
      <c r="J25" s="105"/>
      <c r="K25" s="105"/>
    </row>
  </sheetData>
  <mergeCells count="10">
    <mergeCell ref="A23:K23"/>
    <mergeCell ref="A25:D25"/>
    <mergeCell ref="J1:K1"/>
    <mergeCell ref="A4:J4"/>
    <mergeCell ref="A8:A9"/>
    <mergeCell ref="B8:B9"/>
    <mergeCell ref="C8:D8"/>
    <mergeCell ref="G8:H8"/>
    <mergeCell ref="I8:J8"/>
    <mergeCell ref="K8:K9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2"/>
  <sheetViews>
    <sheetView topLeftCell="A13" zoomScaleNormal="100" workbookViewId="0">
      <selection activeCell="A13" sqref="A13:D13"/>
    </sheetView>
  </sheetViews>
  <sheetFormatPr defaultRowHeight="12.75"/>
  <cols>
    <col min="1" max="2" width="9.28515625" style="32" customWidth="1"/>
    <col min="3" max="3" width="9.140625" style="32"/>
    <col min="4" max="4" width="22.28515625" style="32" customWidth="1"/>
    <col min="5" max="6" width="13.7109375" style="32" customWidth="1"/>
    <col min="7" max="7" width="6" customWidth="1"/>
    <col min="8" max="8" width="9.28515625" customWidth="1"/>
    <col min="10" max="10" width="14.7109375" customWidth="1"/>
    <col min="11" max="11" width="11.140625" customWidth="1"/>
    <col min="12" max="12" width="14.28515625" customWidth="1"/>
    <col min="13" max="13" width="12.85546875" customWidth="1"/>
    <col min="14" max="14" width="15.28515625" customWidth="1"/>
  </cols>
  <sheetData>
    <row r="1" spans="1:6" ht="12" customHeight="1">
      <c r="A1" s="151" t="s">
        <v>33</v>
      </c>
      <c r="B1" s="151"/>
      <c r="C1" s="151"/>
      <c r="D1" s="151"/>
      <c r="E1" s="151"/>
      <c r="F1" s="151"/>
    </row>
    <row r="2" spans="1:6" ht="7.5" customHeight="1"/>
    <row r="3" spans="1:6" ht="24" customHeight="1">
      <c r="A3" s="152" t="s">
        <v>203</v>
      </c>
      <c r="B3" s="152"/>
      <c r="C3" s="152"/>
      <c r="D3" s="152"/>
      <c r="E3" s="152"/>
      <c r="F3" s="152"/>
    </row>
    <row r="4" spans="1:6" ht="28.5" customHeight="1">
      <c r="F4" s="22" t="s">
        <v>21</v>
      </c>
    </row>
    <row r="5" spans="1:6" ht="12.75" customHeight="1">
      <c r="A5" s="141" t="s">
        <v>4</v>
      </c>
      <c r="B5" s="141"/>
      <c r="C5" s="141"/>
      <c r="D5" s="141"/>
      <c r="E5" s="141" t="s">
        <v>5</v>
      </c>
      <c r="F5" s="141" t="s">
        <v>11</v>
      </c>
    </row>
    <row r="6" spans="1:6" ht="22.5" customHeight="1">
      <c r="A6" s="141"/>
      <c r="B6" s="141"/>
      <c r="C6" s="141"/>
      <c r="D6" s="141"/>
      <c r="E6" s="141"/>
      <c r="F6" s="141"/>
    </row>
    <row r="7" spans="1:6" s="6" customFormat="1" ht="15" customHeight="1">
      <c r="A7" s="148" t="s">
        <v>159</v>
      </c>
      <c r="B7" s="148"/>
      <c r="C7" s="148"/>
      <c r="D7" s="148"/>
      <c r="E7" s="29">
        <v>27050</v>
      </c>
      <c r="F7" s="29">
        <v>27050</v>
      </c>
    </row>
    <row r="8" spans="1:6" s="6" customFormat="1" ht="15" customHeight="1">
      <c r="A8" s="149" t="s">
        <v>160</v>
      </c>
      <c r="B8" s="149"/>
      <c r="C8" s="149"/>
      <c r="D8" s="149"/>
      <c r="E8" s="109">
        <v>15310</v>
      </c>
      <c r="F8" s="29">
        <v>15310</v>
      </c>
    </row>
    <row r="9" spans="1:6" ht="15" customHeight="1">
      <c r="A9" s="145" t="s">
        <v>161</v>
      </c>
      <c r="B9" s="145"/>
      <c r="C9" s="145"/>
      <c r="D9" s="145"/>
      <c r="E9" s="10"/>
      <c r="F9" s="29"/>
    </row>
    <row r="10" spans="1:6" ht="15" customHeight="1">
      <c r="A10" s="146" t="s">
        <v>162</v>
      </c>
      <c r="B10" s="146"/>
      <c r="C10" s="146"/>
      <c r="D10" s="146"/>
      <c r="E10" s="10"/>
      <c r="F10" s="29"/>
    </row>
    <row r="11" spans="1:6" ht="15" customHeight="1">
      <c r="A11" s="145" t="s">
        <v>163</v>
      </c>
      <c r="B11" s="145"/>
      <c r="C11" s="145"/>
      <c r="D11" s="145"/>
      <c r="E11" s="10"/>
      <c r="F11" s="29"/>
    </row>
    <row r="12" spans="1:6" ht="15" customHeight="1">
      <c r="A12" s="145" t="s">
        <v>164</v>
      </c>
      <c r="B12" s="145"/>
      <c r="C12" s="145"/>
      <c r="D12" s="145"/>
      <c r="E12" s="10"/>
      <c r="F12" s="29"/>
    </row>
    <row r="13" spans="1:6" ht="15" customHeight="1">
      <c r="A13" s="145" t="s">
        <v>38</v>
      </c>
      <c r="B13" s="145"/>
      <c r="C13" s="145"/>
      <c r="D13" s="145"/>
      <c r="E13" s="10">
        <v>2150</v>
      </c>
      <c r="F13" s="29">
        <v>2150</v>
      </c>
    </row>
    <row r="14" spans="1:6" s="6" customFormat="1" ht="15" customHeight="1">
      <c r="A14" s="145" t="s">
        <v>165</v>
      </c>
      <c r="B14" s="145"/>
      <c r="C14" s="145"/>
      <c r="D14" s="145"/>
      <c r="E14" s="10">
        <v>2590</v>
      </c>
      <c r="F14" s="29">
        <v>2590</v>
      </c>
    </row>
    <row r="15" spans="1:6" ht="15" customHeight="1">
      <c r="A15" s="145" t="s">
        <v>45</v>
      </c>
      <c r="B15" s="145"/>
      <c r="C15" s="145"/>
      <c r="D15" s="145"/>
      <c r="E15" s="10">
        <v>7000</v>
      </c>
      <c r="F15" s="29">
        <v>7000</v>
      </c>
    </row>
    <row r="16" spans="1:6" s="6" customFormat="1" ht="15" customHeight="1">
      <c r="A16" s="145" t="s">
        <v>166</v>
      </c>
      <c r="B16" s="145"/>
      <c r="C16" s="145"/>
      <c r="D16" s="145"/>
      <c r="E16" s="9"/>
      <c r="F16" s="29"/>
    </row>
    <row r="17" spans="1:6" ht="15" customHeight="1">
      <c r="A17" s="145" t="s">
        <v>167</v>
      </c>
      <c r="B17" s="145"/>
      <c r="C17" s="145"/>
      <c r="D17" s="145"/>
      <c r="E17" s="10"/>
      <c r="F17" s="29"/>
    </row>
    <row r="18" spans="1:6" ht="15" customHeight="1">
      <c r="A18" s="145" t="s">
        <v>168</v>
      </c>
      <c r="B18" s="145"/>
      <c r="C18" s="145"/>
      <c r="D18" s="145"/>
      <c r="E18" s="10">
        <v>27050</v>
      </c>
      <c r="F18" s="29">
        <v>27050</v>
      </c>
    </row>
    <row r="19" spans="1:6" s="6" customFormat="1" ht="15" customHeight="1">
      <c r="A19" s="147" t="s">
        <v>169</v>
      </c>
      <c r="B19" s="147"/>
      <c r="C19" s="147"/>
      <c r="D19" s="147"/>
      <c r="E19" s="9"/>
      <c r="F19" s="29"/>
    </row>
    <row r="20" spans="1:6" ht="15" customHeight="1">
      <c r="A20" s="150" t="s">
        <v>170</v>
      </c>
      <c r="B20" s="150"/>
      <c r="C20" s="150"/>
      <c r="D20" s="150"/>
      <c r="E20" s="10"/>
      <c r="F20" s="29"/>
    </row>
    <row r="21" spans="1:6" s="6" customFormat="1" ht="15" customHeight="1">
      <c r="A21" s="145" t="s">
        <v>171</v>
      </c>
      <c r="B21" s="145"/>
      <c r="C21" s="145"/>
      <c r="D21" s="145"/>
      <c r="E21" s="10">
        <v>8445</v>
      </c>
      <c r="F21" s="9">
        <v>8445</v>
      </c>
    </row>
    <row r="22" spans="1:6" s="6" customFormat="1" ht="15" customHeight="1">
      <c r="A22" s="145" t="s">
        <v>172</v>
      </c>
      <c r="B22" s="145"/>
      <c r="C22" s="145"/>
      <c r="D22" s="145"/>
      <c r="E22" s="10"/>
      <c r="F22" s="29"/>
    </row>
    <row r="23" spans="1:6" ht="15" customHeight="1">
      <c r="A23" s="145" t="s">
        <v>173</v>
      </c>
      <c r="B23" s="145"/>
      <c r="C23" s="145"/>
      <c r="D23" s="145"/>
      <c r="E23" s="30"/>
      <c r="F23" s="29"/>
    </row>
    <row r="24" spans="1:6" ht="15" customHeight="1">
      <c r="A24" s="145" t="s">
        <v>23</v>
      </c>
      <c r="B24" s="145"/>
      <c r="C24" s="145"/>
      <c r="D24" s="145"/>
      <c r="E24" s="30">
        <v>8445</v>
      </c>
      <c r="F24" s="29">
        <v>8445</v>
      </c>
    </row>
    <row r="25" spans="1:6" s="6" customFormat="1" ht="15" customHeight="1">
      <c r="A25" s="142" t="s">
        <v>193</v>
      </c>
      <c r="B25" s="143"/>
      <c r="C25" s="143"/>
      <c r="D25" s="144"/>
      <c r="E25" s="31">
        <v>35495</v>
      </c>
      <c r="F25" s="29">
        <v>35495</v>
      </c>
    </row>
    <row r="26" spans="1:6" s="6" customFormat="1" ht="15" customHeight="1">
      <c r="A26" s="153"/>
      <c r="B26" s="154"/>
      <c r="C26" s="154"/>
      <c r="D26" s="155"/>
      <c r="E26" s="9"/>
      <c r="F26" s="29"/>
    </row>
    <row r="27" spans="1:6" s="6" customFormat="1" ht="15" customHeight="1">
      <c r="A27" s="156"/>
      <c r="B27" s="156"/>
      <c r="C27" s="156"/>
      <c r="D27" s="156"/>
      <c r="E27" s="10"/>
      <c r="F27" s="29"/>
    </row>
    <row r="29" spans="1:6" s="6" customFormat="1">
      <c r="A29" s="157" t="s">
        <v>28</v>
      </c>
      <c r="B29" s="157"/>
      <c r="C29" s="157"/>
      <c r="D29" s="158"/>
      <c r="E29" s="158"/>
      <c r="F29" s="57"/>
    </row>
    <row r="32" spans="1:6">
      <c r="A32" s="139"/>
      <c r="B32" s="139"/>
      <c r="C32" s="139"/>
      <c r="D32" s="139"/>
      <c r="F32"/>
    </row>
  </sheetData>
  <mergeCells count="28">
    <mergeCell ref="A27:D27"/>
    <mergeCell ref="A32:D32"/>
    <mergeCell ref="A29:E29"/>
    <mergeCell ref="A12:D12"/>
    <mergeCell ref="A16:D16"/>
    <mergeCell ref="A14:D14"/>
    <mergeCell ref="A13:D13"/>
    <mergeCell ref="A22:D22"/>
    <mergeCell ref="A1:F1"/>
    <mergeCell ref="E5:E6"/>
    <mergeCell ref="F5:F6"/>
    <mergeCell ref="A5:D6"/>
    <mergeCell ref="A3:F3"/>
    <mergeCell ref="A26:D26"/>
    <mergeCell ref="A7:D7"/>
    <mergeCell ref="A8:D8"/>
    <mergeCell ref="A15:D15"/>
    <mergeCell ref="A20:D20"/>
    <mergeCell ref="A18:D18"/>
    <mergeCell ref="A21:D21"/>
    <mergeCell ref="A25:D25"/>
    <mergeCell ref="A24:D24"/>
    <mergeCell ref="A9:D9"/>
    <mergeCell ref="A10:D10"/>
    <mergeCell ref="A11:D11"/>
    <mergeCell ref="A17:D17"/>
    <mergeCell ref="A23:D23"/>
    <mergeCell ref="A19:D19"/>
  </mergeCells>
  <phoneticPr fontId="0" type="noConversion"/>
  <printOptions horizontalCentered="1"/>
  <pageMargins left="0.19685039370078741" right="0.27559055118110237" top="0.35433070866141736" bottom="0.23622047244094491" header="0.39370078740157483" footer="0.27559055118110237"/>
  <pageSetup paperSize="9" scale="80" orientation="landscape" horizontalDpi="300" verticalDpi="300" r:id="rId1"/>
  <headerFooter alignWithMargins="0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4" workbookViewId="0">
      <selection activeCell="B35" sqref="B35"/>
    </sheetView>
  </sheetViews>
  <sheetFormatPr defaultRowHeight="12.75"/>
  <cols>
    <col min="1" max="1" width="50" style="32" bestFit="1" customWidth="1"/>
    <col min="2" max="2" width="13.7109375" style="32" customWidth="1"/>
    <col min="3" max="3" width="10.140625" customWidth="1"/>
    <col min="4" max="4" width="9.85546875" customWidth="1"/>
    <col min="5" max="5" width="11.42578125" customWidth="1"/>
    <col min="6" max="6" width="10.140625" customWidth="1"/>
    <col min="7" max="8" width="10" customWidth="1"/>
    <col min="9" max="9" width="9.42578125" customWidth="1"/>
    <col min="10" max="10" width="10.140625" customWidth="1"/>
    <col min="11" max="11" width="11.42578125" customWidth="1"/>
    <col min="12" max="12" width="12.7109375" customWidth="1"/>
  </cols>
  <sheetData>
    <row r="1" spans="1:12" ht="12.75" customHeight="1">
      <c r="A1" s="151" t="s">
        <v>34</v>
      </c>
      <c r="B1" s="151"/>
    </row>
    <row r="2" spans="1:12" ht="18" customHeight="1">
      <c r="A2" s="152" t="s">
        <v>202</v>
      </c>
      <c r="B2" s="152"/>
      <c r="C2" s="3"/>
      <c r="D2" s="1"/>
    </row>
    <row r="3" spans="1:12" ht="15" customHeight="1">
      <c r="A3" s="159" t="s">
        <v>3</v>
      </c>
      <c r="B3" s="159"/>
      <c r="C3" s="3"/>
      <c r="D3" s="4"/>
    </row>
    <row r="4" spans="1:12" ht="15" customHeight="1">
      <c r="A4" s="141" t="s">
        <v>7</v>
      </c>
      <c r="B4" s="141" t="s">
        <v>5</v>
      </c>
    </row>
    <row r="5" spans="1:12" ht="21" customHeight="1">
      <c r="A5" s="141"/>
      <c r="B5" s="141"/>
    </row>
    <row r="6" spans="1:12" s="6" customFormat="1" ht="15" customHeight="1">
      <c r="A6" s="34" t="s">
        <v>174</v>
      </c>
      <c r="B6" s="23"/>
    </row>
    <row r="7" spans="1:12" ht="15" customHeight="1">
      <c r="A7" s="13" t="s">
        <v>175</v>
      </c>
      <c r="B7" s="24">
        <v>9189</v>
      </c>
      <c r="C7" s="2"/>
      <c r="D7" s="2"/>
      <c r="F7" s="2"/>
      <c r="G7" s="2"/>
      <c r="H7" s="2"/>
      <c r="I7" s="2"/>
      <c r="J7" s="2"/>
      <c r="L7" s="2"/>
    </row>
    <row r="8" spans="1:12" ht="15" customHeight="1">
      <c r="A8" s="16" t="s">
        <v>176</v>
      </c>
      <c r="B8" s="24"/>
      <c r="C8" s="2"/>
      <c r="D8" s="2"/>
      <c r="F8" s="2"/>
      <c r="G8" s="2"/>
      <c r="H8" s="2"/>
      <c r="I8" s="2"/>
      <c r="J8" s="2"/>
      <c r="L8" s="2"/>
    </row>
    <row r="9" spans="1:12" s="6" customFormat="1" ht="15" customHeight="1">
      <c r="A9" s="106" t="s">
        <v>177</v>
      </c>
      <c r="B9" s="26">
        <v>9189</v>
      </c>
      <c r="C9" s="11"/>
      <c r="D9" s="11"/>
      <c r="F9" s="11"/>
      <c r="G9" s="11"/>
      <c r="H9" s="11"/>
      <c r="I9" s="11"/>
      <c r="J9" s="11"/>
      <c r="L9" s="11"/>
    </row>
    <row r="10" spans="1:12" ht="15" customHeight="1">
      <c r="A10" s="35" t="s">
        <v>178</v>
      </c>
      <c r="B10" s="24">
        <v>2481</v>
      </c>
      <c r="C10" s="2"/>
      <c r="D10" s="2"/>
      <c r="F10" s="2"/>
      <c r="G10" s="2"/>
      <c r="H10" s="2"/>
      <c r="I10" s="2"/>
      <c r="J10" s="2"/>
      <c r="L10" s="2"/>
    </row>
    <row r="11" spans="1:12" ht="15" customHeight="1">
      <c r="A11" s="13" t="s">
        <v>179</v>
      </c>
      <c r="B11" s="24"/>
      <c r="C11" s="2"/>
      <c r="D11" s="2"/>
      <c r="F11" s="2"/>
      <c r="G11" s="2"/>
      <c r="H11" s="2"/>
      <c r="I11" s="2"/>
      <c r="J11" s="2"/>
      <c r="L11" s="2"/>
    </row>
    <row r="12" spans="1:12" ht="15" customHeight="1">
      <c r="A12" s="13" t="s">
        <v>180</v>
      </c>
      <c r="B12" s="24"/>
      <c r="C12" s="2"/>
      <c r="D12" s="2"/>
      <c r="F12" s="2"/>
      <c r="G12" s="2"/>
      <c r="H12" s="2"/>
      <c r="I12" s="2"/>
      <c r="J12" s="2"/>
      <c r="L12" s="2"/>
    </row>
    <row r="13" spans="1:12" ht="15" customHeight="1">
      <c r="A13" s="14" t="s">
        <v>181</v>
      </c>
      <c r="B13" s="25"/>
      <c r="C13" s="2"/>
      <c r="D13" s="2"/>
      <c r="F13" s="2"/>
      <c r="G13" s="2"/>
      <c r="H13" s="2"/>
      <c r="I13" s="2"/>
      <c r="J13" s="2"/>
      <c r="L13" s="2"/>
    </row>
    <row r="14" spans="1:12" ht="15" customHeight="1">
      <c r="A14" s="36" t="s">
        <v>182</v>
      </c>
      <c r="B14" s="25"/>
      <c r="C14" s="2"/>
      <c r="D14" s="2"/>
      <c r="F14" s="2"/>
      <c r="G14" s="2"/>
      <c r="H14" s="2"/>
      <c r="I14" s="2"/>
      <c r="J14" s="2"/>
      <c r="L14" s="2"/>
    </row>
    <row r="15" spans="1:12" ht="15" customHeight="1">
      <c r="A15" s="32" t="s">
        <v>183</v>
      </c>
      <c r="B15" s="24"/>
    </row>
    <row r="16" spans="1:12" s="6" customFormat="1" ht="15" customHeight="1">
      <c r="A16" s="107" t="s">
        <v>57</v>
      </c>
      <c r="B16" s="28">
        <v>17426</v>
      </c>
      <c r="C16" s="11"/>
      <c r="D16" s="11"/>
      <c r="F16" s="11"/>
      <c r="G16" s="11"/>
      <c r="H16" s="11"/>
      <c r="I16" s="11"/>
      <c r="J16" s="11"/>
      <c r="L16" s="11"/>
    </row>
    <row r="17" spans="1:12" s="6" customFormat="1" ht="15" customHeight="1">
      <c r="A17" s="38" t="s">
        <v>58</v>
      </c>
      <c r="B17" s="24">
        <v>5271</v>
      </c>
      <c r="C17" s="11"/>
      <c r="D17" s="11"/>
      <c r="F17" s="11"/>
      <c r="G17" s="11"/>
      <c r="H17" s="11"/>
      <c r="I17" s="11"/>
      <c r="J17" s="11"/>
      <c r="L17" s="11"/>
    </row>
    <row r="18" spans="1:12" ht="15" customHeight="1">
      <c r="A18" s="13" t="s">
        <v>184</v>
      </c>
      <c r="B18" s="24">
        <v>298</v>
      </c>
      <c r="C18" s="2"/>
      <c r="D18" s="2"/>
      <c r="F18" s="2"/>
      <c r="G18" s="2"/>
      <c r="H18" s="2"/>
      <c r="I18" s="2"/>
      <c r="J18" s="2"/>
      <c r="L18" s="2"/>
    </row>
    <row r="19" spans="1:12" ht="15" customHeight="1">
      <c r="A19" s="13" t="s">
        <v>197</v>
      </c>
      <c r="B19" s="24"/>
      <c r="C19" s="2"/>
      <c r="D19" s="2"/>
      <c r="F19" s="2"/>
      <c r="G19" s="2"/>
      <c r="H19" s="2"/>
      <c r="I19" s="2"/>
      <c r="J19" s="2"/>
      <c r="L19" s="2"/>
    </row>
    <row r="20" spans="1:12" ht="15" customHeight="1">
      <c r="A20" s="13" t="s">
        <v>186</v>
      </c>
      <c r="B20" s="24"/>
      <c r="C20" s="2"/>
      <c r="D20" s="2"/>
      <c r="F20" s="2"/>
      <c r="G20" s="2"/>
      <c r="H20" s="2"/>
      <c r="I20" s="2"/>
      <c r="J20" s="2"/>
      <c r="L20" s="2"/>
    </row>
    <row r="21" spans="1:12" ht="15" customHeight="1">
      <c r="A21" s="14" t="s">
        <v>187</v>
      </c>
      <c r="B21" s="25">
        <v>830</v>
      </c>
      <c r="C21" s="2"/>
      <c r="D21" s="2"/>
      <c r="F21" s="2"/>
    </row>
    <row r="22" spans="1:12" ht="15" customHeight="1">
      <c r="A22" s="16" t="s">
        <v>174</v>
      </c>
      <c r="B22" s="24">
        <v>35495</v>
      </c>
      <c r="C22" s="2"/>
      <c r="D22" s="2"/>
      <c r="F22" s="2"/>
    </row>
    <row r="23" spans="1:12" s="6" customFormat="1" ht="15" customHeight="1">
      <c r="A23" s="39" t="s">
        <v>188</v>
      </c>
      <c r="B23" s="27"/>
      <c r="C23" s="11"/>
      <c r="D23" s="11"/>
      <c r="F23" s="11"/>
    </row>
    <row r="24" spans="1:12" ht="15" customHeight="1">
      <c r="A24" s="39" t="s">
        <v>189</v>
      </c>
      <c r="B24" s="27"/>
      <c r="C24" s="2"/>
      <c r="D24" s="2"/>
      <c r="F24" s="2"/>
    </row>
    <row r="25" spans="1:12" s="6" customFormat="1" ht="15" customHeight="1">
      <c r="A25" s="39" t="s">
        <v>190</v>
      </c>
      <c r="B25" s="46"/>
      <c r="C25" s="11"/>
      <c r="D25" s="11"/>
      <c r="F25" s="11"/>
    </row>
    <row r="26" spans="1:12" s="6" customFormat="1" ht="15" customHeight="1">
      <c r="A26" s="39" t="s">
        <v>191</v>
      </c>
      <c r="B26" s="27"/>
      <c r="C26" s="11"/>
      <c r="D26" s="11"/>
      <c r="F26" s="11"/>
    </row>
    <row r="27" spans="1:12" ht="15" customHeight="1">
      <c r="A27" s="39" t="s">
        <v>24</v>
      </c>
      <c r="B27" s="46"/>
      <c r="C27" s="2"/>
      <c r="D27" s="2"/>
      <c r="F27" s="2"/>
    </row>
    <row r="28" spans="1:12" s="6" customFormat="1" ht="15" customHeight="1">
      <c r="A28" s="108" t="s">
        <v>192</v>
      </c>
      <c r="B28" s="27">
        <v>35495</v>
      </c>
      <c r="C28" s="11"/>
      <c r="D28" s="11"/>
      <c r="F28" s="11"/>
    </row>
    <row r="29" spans="1:12" s="6" customFormat="1" ht="15" customHeight="1">
      <c r="A29" s="37"/>
      <c r="B29" s="26"/>
    </row>
    <row r="30" spans="1:12" ht="15" customHeight="1"/>
    <row r="31" spans="1:12" s="6" customFormat="1" ht="15" customHeight="1">
      <c r="A31" s="160" t="s">
        <v>27</v>
      </c>
      <c r="B31" s="160"/>
    </row>
    <row r="32" spans="1:12" ht="15" customHeight="1"/>
    <row r="33" spans="1:4" ht="15" customHeight="1">
      <c r="A33" s="38" t="s">
        <v>20</v>
      </c>
      <c r="B33" s="38"/>
    </row>
    <row r="34" spans="1:4" ht="15" customHeight="1">
      <c r="A34" s="38" t="s">
        <v>29</v>
      </c>
      <c r="B34" s="38"/>
    </row>
    <row r="35" spans="1:4" ht="15" customHeight="1">
      <c r="A35" s="38" t="s">
        <v>30</v>
      </c>
      <c r="B35" s="38"/>
    </row>
    <row r="38" spans="1:4">
      <c r="A38" s="139"/>
      <c r="B38" s="139"/>
      <c r="C38" s="32"/>
      <c r="D38" s="32"/>
    </row>
  </sheetData>
  <mergeCells count="7">
    <mergeCell ref="A2:B2"/>
    <mergeCell ref="A1:B1"/>
    <mergeCell ref="A3:B3"/>
    <mergeCell ref="A4:A5"/>
    <mergeCell ref="B4:B5"/>
    <mergeCell ref="A38:B38"/>
    <mergeCell ref="A31:B31"/>
  </mergeCells>
  <phoneticPr fontId="0" type="noConversion"/>
  <pageMargins left="0.43307086614173229" right="0.39370078740157483" top="0.55118110236220474" bottom="0.62992125984251968" header="0.51181102362204722" footer="0.51181102362204722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01"/>
  <sheetViews>
    <sheetView workbookViewId="0">
      <selection activeCell="I6" sqref="I6"/>
    </sheetView>
  </sheetViews>
  <sheetFormatPr defaultRowHeight="12.75"/>
  <cols>
    <col min="1" max="1" width="14.5703125" style="47" customWidth="1"/>
    <col min="2" max="3" width="10.7109375" customWidth="1"/>
    <col min="6" max="6" width="11.28515625" style="6" customWidth="1"/>
    <col min="7" max="7" width="10.7109375" customWidth="1"/>
    <col min="9" max="9" width="12.42578125" customWidth="1"/>
    <col min="10" max="11" width="13.7109375" style="6" customWidth="1"/>
    <col min="15" max="15" width="9.140625" style="6"/>
  </cols>
  <sheetData>
    <row r="1" spans="1:16">
      <c r="N1" s="161" t="s">
        <v>36</v>
      </c>
      <c r="O1" s="161"/>
    </row>
    <row r="3" spans="1:16">
      <c r="D3" s="162" t="s">
        <v>194</v>
      </c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8" spans="1:16" s="51" customFormat="1" ht="42" customHeight="1">
      <c r="A8" s="48" t="s">
        <v>37</v>
      </c>
      <c r="B8" s="49" t="s">
        <v>38</v>
      </c>
      <c r="C8" s="49" t="s">
        <v>39</v>
      </c>
      <c r="D8" s="49" t="s">
        <v>40</v>
      </c>
      <c r="E8" s="49" t="s">
        <v>41</v>
      </c>
      <c r="F8" s="50" t="s">
        <v>42</v>
      </c>
      <c r="G8" s="49" t="s">
        <v>43</v>
      </c>
      <c r="H8" s="49" t="s">
        <v>44</v>
      </c>
      <c r="I8" s="49" t="s">
        <v>45</v>
      </c>
      <c r="J8" s="50" t="s">
        <v>46</v>
      </c>
      <c r="K8" s="50" t="s">
        <v>47</v>
      </c>
      <c r="L8" s="49" t="s">
        <v>48</v>
      </c>
      <c r="M8" s="49" t="s">
        <v>49</v>
      </c>
      <c r="N8" s="49" t="s">
        <v>50</v>
      </c>
      <c r="O8" s="50" t="s">
        <v>51</v>
      </c>
    </row>
    <row r="9" spans="1:16">
      <c r="A9" s="52"/>
      <c r="B9" s="53"/>
      <c r="C9" s="53"/>
      <c r="D9" s="53"/>
      <c r="E9" s="53"/>
      <c r="F9" s="54"/>
      <c r="G9" s="53"/>
      <c r="H9" s="53"/>
      <c r="I9" s="53"/>
      <c r="J9" s="54"/>
      <c r="K9" s="54"/>
      <c r="L9" s="53"/>
      <c r="M9" s="53"/>
      <c r="N9" s="53"/>
      <c r="O9" s="54"/>
      <c r="P9" s="55"/>
    </row>
    <row r="10" spans="1:16">
      <c r="A10" s="52"/>
      <c r="B10" s="53"/>
      <c r="C10" s="53"/>
      <c r="D10" s="53"/>
      <c r="E10" s="53"/>
      <c r="F10" s="54"/>
      <c r="G10" s="53"/>
      <c r="H10" s="53"/>
      <c r="I10" s="53"/>
      <c r="J10" s="54"/>
      <c r="K10" s="54"/>
      <c r="L10" s="53"/>
      <c r="M10" s="53"/>
      <c r="N10" s="53"/>
      <c r="O10" s="54"/>
      <c r="P10" s="55"/>
    </row>
    <row r="11" spans="1:16">
      <c r="A11" s="52"/>
      <c r="B11" s="53"/>
      <c r="C11" s="53"/>
      <c r="D11" s="53"/>
      <c r="E11" s="53"/>
      <c r="F11" s="54"/>
      <c r="G11" s="53"/>
      <c r="H11" s="53"/>
      <c r="I11" s="53"/>
      <c r="J11" s="54"/>
      <c r="K11" s="54"/>
      <c r="L11" s="53"/>
      <c r="M11" s="53"/>
      <c r="N11" s="53"/>
      <c r="O11" s="54"/>
      <c r="P11" s="55"/>
    </row>
    <row r="12" spans="1:16">
      <c r="A12" s="52"/>
      <c r="B12" s="53"/>
      <c r="C12" s="53"/>
      <c r="D12" s="53"/>
      <c r="E12" s="53"/>
      <c r="F12" s="54"/>
      <c r="G12" s="53"/>
      <c r="H12" s="53"/>
      <c r="I12" s="53"/>
      <c r="J12" s="54"/>
      <c r="K12" s="54"/>
      <c r="L12" s="53"/>
      <c r="M12" s="53"/>
      <c r="N12" s="53"/>
      <c r="O12" s="54"/>
      <c r="P12" s="55"/>
    </row>
    <row r="13" spans="1:16">
      <c r="A13" s="52"/>
      <c r="B13" s="53"/>
      <c r="C13" s="53"/>
      <c r="D13" s="53"/>
      <c r="E13" s="53"/>
      <c r="F13" s="54"/>
      <c r="G13" s="53"/>
      <c r="H13" s="53"/>
      <c r="I13" s="53"/>
      <c r="J13" s="54"/>
      <c r="K13" s="54"/>
      <c r="L13" s="53"/>
      <c r="M13" s="53"/>
      <c r="N13" s="53"/>
      <c r="O13" s="54"/>
      <c r="P13" s="55"/>
    </row>
    <row r="14" spans="1:16">
      <c r="A14" s="52"/>
      <c r="B14" s="53"/>
      <c r="C14" s="53"/>
      <c r="D14" s="53"/>
      <c r="E14" s="53"/>
      <c r="F14" s="54"/>
      <c r="G14" s="53"/>
      <c r="H14" s="53"/>
      <c r="I14" s="53"/>
      <c r="J14" s="54"/>
      <c r="K14" s="54"/>
      <c r="L14" s="53"/>
      <c r="M14" s="53"/>
      <c r="N14" s="53"/>
      <c r="O14" s="54"/>
      <c r="P14" s="55"/>
    </row>
    <row r="15" spans="1:16">
      <c r="A15" s="52"/>
      <c r="B15" s="53"/>
      <c r="C15" s="53"/>
      <c r="D15" s="53"/>
      <c r="E15" s="53"/>
      <c r="F15" s="54"/>
      <c r="G15" s="53"/>
      <c r="H15" s="53"/>
      <c r="I15" s="53"/>
      <c r="J15" s="54"/>
      <c r="K15" s="54"/>
      <c r="L15" s="53"/>
      <c r="M15" s="53"/>
      <c r="N15" s="53"/>
      <c r="O15" s="54"/>
      <c r="P15" s="55"/>
    </row>
    <row r="16" spans="1:16">
      <c r="A16" s="52"/>
      <c r="B16" s="53"/>
      <c r="C16" s="53"/>
      <c r="D16" s="53"/>
      <c r="E16" s="53"/>
      <c r="F16" s="54"/>
      <c r="G16" s="53"/>
      <c r="H16" s="53"/>
      <c r="I16" s="53"/>
      <c r="J16" s="54"/>
      <c r="K16" s="54"/>
      <c r="L16" s="53"/>
      <c r="M16" s="53"/>
      <c r="N16" s="53"/>
      <c r="O16" s="54"/>
      <c r="P16" s="55"/>
    </row>
    <row r="17" spans="1:16">
      <c r="A17" s="52"/>
      <c r="B17" s="53"/>
      <c r="C17" s="53"/>
      <c r="D17" s="53"/>
      <c r="E17" s="53"/>
      <c r="F17" s="54"/>
      <c r="G17" s="53"/>
      <c r="H17" s="53"/>
      <c r="I17" s="53"/>
      <c r="J17" s="54"/>
      <c r="K17" s="54"/>
      <c r="L17" s="53"/>
      <c r="M17" s="53"/>
      <c r="N17" s="53"/>
      <c r="O17" s="54"/>
      <c r="P17" s="55"/>
    </row>
    <row r="18" spans="1:16">
      <c r="A18" s="52"/>
      <c r="B18" s="53"/>
      <c r="C18" s="53"/>
      <c r="D18" s="53"/>
      <c r="E18" s="53"/>
      <c r="F18" s="54"/>
      <c r="G18" s="53"/>
      <c r="H18" s="53"/>
      <c r="I18" s="53"/>
      <c r="J18" s="54"/>
      <c r="K18" s="54"/>
      <c r="L18" s="53"/>
      <c r="M18" s="53"/>
      <c r="N18" s="53"/>
      <c r="O18" s="54"/>
      <c r="P18" s="55"/>
    </row>
    <row r="19" spans="1:16">
      <c r="A19" s="52"/>
      <c r="B19" s="53"/>
      <c r="C19" s="53"/>
      <c r="D19" s="53"/>
      <c r="E19" s="53"/>
      <c r="F19" s="54"/>
      <c r="G19" s="53"/>
      <c r="H19" s="53"/>
      <c r="I19" s="53"/>
      <c r="J19" s="54"/>
      <c r="K19" s="54"/>
      <c r="L19" s="53"/>
      <c r="M19" s="53"/>
      <c r="N19" s="53"/>
      <c r="O19" s="54"/>
      <c r="P19" s="55"/>
    </row>
    <row r="20" spans="1:16">
      <c r="A20" s="52"/>
      <c r="B20" s="53"/>
      <c r="C20" s="53"/>
      <c r="D20" s="53"/>
      <c r="E20" s="53"/>
      <c r="F20" s="54"/>
      <c r="G20" s="53"/>
      <c r="H20" s="53"/>
      <c r="I20" s="53"/>
      <c r="J20" s="54"/>
      <c r="K20" s="54"/>
      <c r="L20" s="53"/>
      <c r="M20" s="53"/>
      <c r="N20" s="53"/>
      <c r="O20" s="54"/>
      <c r="P20" s="55"/>
    </row>
    <row r="21" spans="1:16">
      <c r="A21" s="52"/>
      <c r="B21" s="53"/>
      <c r="C21" s="53"/>
      <c r="D21" s="53"/>
      <c r="E21" s="53"/>
      <c r="F21" s="54"/>
      <c r="G21" s="53"/>
      <c r="H21" s="53"/>
      <c r="I21" s="53"/>
      <c r="J21" s="54"/>
      <c r="K21" s="54"/>
      <c r="L21" s="53"/>
      <c r="M21" s="53"/>
      <c r="N21" s="53"/>
      <c r="O21" s="54"/>
      <c r="P21" s="55"/>
    </row>
    <row r="22" spans="1:16">
      <c r="A22" s="52"/>
      <c r="B22" s="53"/>
      <c r="C22" s="53"/>
      <c r="D22" s="53"/>
      <c r="E22" s="53"/>
      <c r="F22" s="54"/>
      <c r="G22" s="53"/>
      <c r="H22" s="53"/>
      <c r="I22" s="53"/>
      <c r="J22" s="54"/>
      <c r="K22" s="54"/>
      <c r="L22" s="53"/>
      <c r="M22" s="53"/>
      <c r="N22" s="53"/>
      <c r="O22" s="54"/>
      <c r="P22" s="55"/>
    </row>
    <row r="23" spans="1:16">
      <c r="A23" s="52"/>
      <c r="B23" s="53"/>
      <c r="C23" s="53"/>
      <c r="D23" s="53"/>
      <c r="E23" s="53"/>
      <c r="F23" s="54"/>
      <c r="G23" s="53"/>
      <c r="H23" s="53"/>
      <c r="I23" s="53"/>
      <c r="J23" s="54"/>
      <c r="K23" s="54"/>
      <c r="L23" s="53"/>
      <c r="M23" s="53"/>
      <c r="N23" s="53"/>
      <c r="O23" s="54"/>
      <c r="P23" s="55"/>
    </row>
    <row r="24" spans="1:16">
      <c r="A24" s="52"/>
      <c r="B24" s="53"/>
      <c r="C24" s="53"/>
      <c r="D24" s="53"/>
      <c r="E24" s="53"/>
      <c r="F24" s="54"/>
      <c r="G24" s="53"/>
      <c r="H24" s="53"/>
      <c r="I24" s="53"/>
      <c r="J24" s="54"/>
      <c r="K24" s="54"/>
      <c r="L24" s="53"/>
      <c r="M24" s="53"/>
      <c r="N24" s="53"/>
      <c r="O24" s="54"/>
      <c r="P24" s="55"/>
    </row>
    <row r="25" spans="1:16">
      <c r="A25" s="52"/>
      <c r="B25" s="53"/>
      <c r="C25" s="53"/>
      <c r="D25" s="53"/>
      <c r="E25" s="53"/>
      <c r="F25" s="54"/>
      <c r="G25" s="53"/>
      <c r="H25" s="53"/>
      <c r="I25" s="53"/>
      <c r="J25" s="54"/>
      <c r="K25" s="54"/>
      <c r="L25" s="53"/>
      <c r="M25" s="53"/>
      <c r="N25" s="53"/>
      <c r="O25" s="54"/>
      <c r="P25" s="55"/>
    </row>
    <row r="26" spans="1:16">
      <c r="A26" s="52"/>
      <c r="B26" s="53"/>
      <c r="C26" s="53"/>
      <c r="D26" s="53"/>
      <c r="E26" s="53"/>
      <c r="F26" s="54"/>
      <c r="G26" s="53"/>
      <c r="H26" s="53"/>
      <c r="I26" s="53"/>
      <c r="J26" s="54"/>
      <c r="K26" s="54"/>
      <c r="L26" s="53"/>
      <c r="M26" s="53"/>
      <c r="N26" s="53"/>
      <c r="O26" s="54"/>
      <c r="P26" s="55"/>
    </row>
    <row r="27" spans="1:16">
      <c r="A27" s="52"/>
      <c r="B27" s="53"/>
      <c r="C27" s="53"/>
      <c r="D27" s="53"/>
      <c r="E27" s="53"/>
      <c r="F27" s="54"/>
      <c r="G27" s="53"/>
      <c r="H27" s="53"/>
      <c r="I27" s="53"/>
      <c r="J27" s="54"/>
      <c r="K27" s="54"/>
      <c r="L27" s="53"/>
      <c r="M27" s="53"/>
      <c r="N27" s="53"/>
      <c r="O27" s="54"/>
      <c r="P27" s="55"/>
    </row>
    <row r="28" spans="1:16">
      <c r="A28" s="52"/>
      <c r="B28" s="53"/>
      <c r="C28" s="53"/>
      <c r="D28" s="53"/>
      <c r="E28" s="53"/>
      <c r="F28" s="54"/>
      <c r="G28" s="53"/>
      <c r="H28" s="53"/>
      <c r="I28" s="53"/>
      <c r="J28" s="54"/>
      <c r="K28" s="54"/>
      <c r="L28" s="53"/>
      <c r="M28" s="53"/>
      <c r="N28" s="53"/>
      <c r="O28" s="54"/>
      <c r="P28" s="55"/>
    </row>
    <row r="29" spans="1:16" s="6" customFormat="1">
      <c r="A29" s="56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7"/>
    </row>
    <row r="30" spans="1:16">
      <c r="A30" s="52"/>
      <c r="B30" s="53"/>
      <c r="C30" s="53"/>
      <c r="D30" s="53"/>
      <c r="E30" s="53"/>
      <c r="F30" s="54"/>
      <c r="G30" s="53"/>
      <c r="H30" s="53"/>
      <c r="I30" s="53"/>
      <c r="J30" s="54"/>
      <c r="K30" s="54"/>
      <c r="L30" s="53"/>
      <c r="M30" s="53"/>
      <c r="N30" s="53"/>
      <c r="O30" s="54"/>
      <c r="P30" s="55"/>
    </row>
    <row r="31" spans="1:16">
      <c r="A31" s="52"/>
      <c r="B31" s="53"/>
      <c r="C31" s="53"/>
      <c r="D31" s="53"/>
      <c r="E31" s="53"/>
      <c r="F31" s="54"/>
      <c r="G31" s="53"/>
      <c r="H31" s="53"/>
      <c r="I31" s="53"/>
      <c r="J31" s="54"/>
      <c r="K31" s="54"/>
      <c r="L31" s="53"/>
      <c r="M31" s="53"/>
      <c r="N31" s="53"/>
      <c r="O31" s="54"/>
      <c r="P31" s="55"/>
    </row>
    <row r="32" spans="1:16">
      <c r="A32" s="52"/>
      <c r="B32" s="53"/>
      <c r="C32" s="53"/>
      <c r="D32" s="53"/>
      <c r="E32" s="53"/>
      <c r="F32" s="54"/>
      <c r="G32" s="53"/>
      <c r="H32" s="53"/>
      <c r="I32" s="53"/>
      <c r="J32" s="54"/>
      <c r="K32" s="54"/>
      <c r="L32" s="53"/>
      <c r="M32" s="53"/>
      <c r="N32" s="53"/>
      <c r="O32" s="54"/>
      <c r="P32" s="55"/>
    </row>
    <row r="33" spans="1:16">
      <c r="A33" s="52"/>
      <c r="B33" s="53"/>
      <c r="C33" s="53"/>
      <c r="D33" s="53"/>
      <c r="E33" s="53"/>
      <c r="F33" s="54"/>
      <c r="G33" s="53"/>
      <c r="H33" s="53"/>
      <c r="I33" s="53"/>
      <c r="J33" s="54"/>
      <c r="K33" s="54"/>
      <c r="L33" s="53"/>
      <c r="M33" s="53"/>
      <c r="N33" s="53"/>
      <c r="O33" s="54"/>
      <c r="P33" s="55"/>
    </row>
    <row r="34" spans="1:16">
      <c r="A34" s="52"/>
      <c r="B34" s="53"/>
      <c r="C34" s="53"/>
      <c r="D34" s="53"/>
      <c r="E34" s="53"/>
      <c r="F34" s="54"/>
      <c r="G34" s="53"/>
      <c r="H34" s="53"/>
      <c r="I34" s="53"/>
      <c r="J34" s="54"/>
      <c r="K34" s="54"/>
      <c r="L34" s="53"/>
      <c r="M34" s="53"/>
      <c r="N34" s="53"/>
      <c r="O34" s="54"/>
      <c r="P34" s="55"/>
    </row>
    <row r="35" spans="1:16">
      <c r="A35" s="52"/>
      <c r="B35" s="53"/>
      <c r="C35" s="53"/>
      <c r="D35" s="53"/>
      <c r="E35" s="53"/>
      <c r="F35" s="54"/>
      <c r="G35" s="53"/>
      <c r="H35" s="53"/>
      <c r="I35" s="53"/>
      <c r="J35" s="54"/>
      <c r="K35" s="54"/>
      <c r="L35" s="53"/>
      <c r="M35" s="53"/>
      <c r="N35" s="53"/>
      <c r="O35" s="54"/>
      <c r="P35" s="55"/>
    </row>
    <row r="36" spans="1:16">
      <c r="A36" s="52"/>
      <c r="B36" s="53"/>
      <c r="C36" s="53"/>
      <c r="D36" s="53"/>
      <c r="E36" s="53"/>
      <c r="F36" s="54"/>
      <c r="G36" s="53"/>
      <c r="H36" s="53"/>
      <c r="I36" s="53"/>
      <c r="J36" s="54"/>
      <c r="K36" s="54"/>
      <c r="L36" s="53"/>
      <c r="M36" s="53"/>
      <c r="N36" s="53"/>
      <c r="O36" s="54"/>
      <c r="P36" s="55"/>
    </row>
    <row r="37" spans="1:16">
      <c r="A37" s="52"/>
      <c r="B37" s="53"/>
      <c r="C37" s="53"/>
      <c r="D37" s="53"/>
      <c r="E37" s="53"/>
      <c r="F37" s="54"/>
      <c r="G37" s="53"/>
      <c r="H37" s="53"/>
      <c r="I37" s="53"/>
      <c r="J37" s="54"/>
      <c r="K37" s="54"/>
      <c r="L37" s="53"/>
      <c r="M37" s="53"/>
      <c r="N37" s="53"/>
      <c r="O37" s="54"/>
      <c r="P37" s="55"/>
    </row>
    <row r="38" spans="1:16">
      <c r="A38" s="52"/>
      <c r="B38" s="53"/>
      <c r="C38" s="53"/>
      <c r="D38" s="53"/>
      <c r="E38" s="53"/>
      <c r="F38" s="54"/>
      <c r="G38" s="53"/>
      <c r="H38" s="53"/>
      <c r="I38" s="53"/>
      <c r="J38" s="54"/>
      <c r="K38" s="54"/>
      <c r="L38" s="53"/>
      <c r="M38" s="53"/>
      <c r="N38" s="53"/>
      <c r="O38" s="54"/>
      <c r="P38" s="55"/>
    </row>
    <row r="39" spans="1:16" s="6" customFormat="1">
      <c r="A39" s="56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8"/>
      <c r="M39" s="58"/>
      <c r="N39" s="58"/>
      <c r="O39" s="54"/>
      <c r="P39" s="57"/>
    </row>
    <row r="40" spans="1:16">
      <c r="A40" s="52"/>
      <c r="B40" s="53"/>
      <c r="C40" s="53"/>
      <c r="D40" s="53"/>
      <c r="E40" s="53"/>
      <c r="F40" s="54"/>
      <c r="G40" s="53"/>
      <c r="H40" s="53"/>
      <c r="I40" s="53"/>
      <c r="J40" s="54"/>
      <c r="K40" s="54"/>
      <c r="L40" s="58"/>
      <c r="M40" s="58"/>
      <c r="N40" s="58"/>
      <c r="O40" s="54"/>
      <c r="P40" s="55"/>
    </row>
    <row r="41" spans="1:16">
      <c r="A41" s="52"/>
      <c r="B41" s="53"/>
      <c r="C41" s="53"/>
      <c r="D41" s="53"/>
      <c r="E41" s="53"/>
      <c r="F41" s="54"/>
      <c r="G41" s="53"/>
      <c r="H41" s="53"/>
      <c r="I41" s="53"/>
      <c r="J41" s="54"/>
      <c r="K41" s="54"/>
      <c r="L41" s="58"/>
      <c r="M41" s="58"/>
      <c r="N41" s="58"/>
      <c r="O41" s="54"/>
      <c r="P41" s="55"/>
    </row>
    <row r="42" spans="1:16">
      <c r="A42" s="52"/>
      <c r="B42" s="53"/>
      <c r="C42" s="53"/>
      <c r="D42" s="53"/>
      <c r="E42" s="53"/>
      <c r="F42" s="54"/>
      <c r="G42" s="53"/>
      <c r="H42" s="53"/>
      <c r="I42" s="53"/>
      <c r="J42" s="54"/>
      <c r="K42" s="54"/>
      <c r="L42" s="58"/>
      <c r="M42" s="58"/>
      <c r="N42" s="58"/>
      <c r="O42" s="54"/>
      <c r="P42" s="55"/>
    </row>
    <row r="43" spans="1:16">
      <c r="A43" s="52"/>
      <c r="B43" s="53"/>
      <c r="C43" s="53"/>
      <c r="D43" s="53"/>
      <c r="E43" s="53"/>
      <c r="F43" s="54"/>
      <c r="G43" s="53"/>
      <c r="H43" s="53"/>
      <c r="I43" s="53"/>
      <c r="J43" s="54"/>
      <c r="K43" s="54"/>
      <c r="L43" s="58"/>
      <c r="M43" s="58"/>
      <c r="N43" s="58"/>
      <c r="O43" s="54"/>
      <c r="P43" s="55"/>
    </row>
    <row r="44" spans="1:16" s="6" customFormat="1">
      <c r="A44" s="56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7"/>
    </row>
    <row r="45" spans="1:16">
      <c r="A45" s="52"/>
      <c r="B45" s="53"/>
      <c r="C45" s="53"/>
      <c r="D45" s="53"/>
      <c r="E45" s="53"/>
      <c r="F45" s="54"/>
      <c r="G45" s="53"/>
      <c r="H45" s="53"/>
      <c r="I45" s="53"/>
      <c r="J45" s="54"/>
      <c r="K45" s="54"/>
      <c r="L45" s="58"/>
      <c r="M45" s="58"/>
      <c r="N45" s="58"/>
      <c r="O45" s="54"/>
      <c r="P45" s="55"/>
    </row>
    <row r="46" spans="1:16">
      <c r="A46" s="52"/>
      <c r="B46" s="53"/>
      <c r="C46" s="53"/>
      <c r="D46" s="53"/>
      <c r="E46" s="53"/>
      <c r="F46" s="54"/>
      <c r="G46" s="53"/>
      <c r="H46" s="53"/>
      <c r="I46" s="53"/>
      <c r="J46" s="54"/>
      <c r="K46" s="54"/>
      <c r="L46" s="58"/>
      <c r="M46" s="58"/>
      <c r="N46" s="58"/>
      <c r="O46" s="54"/>
      <c r="P46" s="55"/>
    </row>
    <row r="47" spans="1:16">
      <c r="A47" s="52"/>
      <c r="B47" s="53"/>
      <c r="C47" s="53"/>
      <c r="D47" s="53"/>
      <c r="E47" s="53"/>
      <c r="F47" s="54"/>
      <c r="G47" s="53"/>
      <c r="H47" s="53"/>
      <c r="I47" s="53"/>
      <c r="J47" s="54"/>
      <c r="K47" s="54"/>
      <c r="L47" s="58"/>
      <c r="M47" s="58"/>
      <c r="N47" s="58"/>
      <c r="O47" s="54"/>
      <c r="P47" s="55"/>
    </row>
    <row r="48" spans="1:16">
      <c r="A48" s="52"/>
      <c r="B48" s="53"/>
      <c r="C48" s="53"/>
      <c r="D48" s="53"/>
      <c r="E48" s="53"/>
      <c r="F48" s="54"/>
      <c r="G48" s="53"/>
      <c r="H48" s="53"/>
      <c r="I48" s="53"/>
      <c r="J48" s="54"/>
      <c r="K48" s="54"/>
      <c r="L48" s="58"/>
      <c r="M48" s="58"/>
      <c r="N48" s="58"/>
      <c r="O48" s="54"/>
      <c r="P48" s="55"/>
    </row>
    <row r="49" spans="1:16">
      <c r="A49" s="52"/>
      <c r="B49" s="53"/>
      <c r="C49" s="53"/>
      <c r="D49" s="53"/>
      <c r="E49" s="53"/>
      <c r="F49" s="54"/>
      <c r="G49" s="53"/>
      <c r="H49" s="53"/>
      <c r="I49" s="53"/>
      <c r="J49" s="54"/>
      <c r="K49" s="54"/>
      <c r="L49" s="58"/>
      <c r="M49" s="58"/>
      <c r="N49" s="58"/>
      <c r="O49" s="54"/>
      <c r="P49" s="55"/>
    </row>
    <row r="50" spans="1:16">
      <c r="A50" s="52"/>
      <c r="B50" s="53"/>
      <c r="C50" s="53"/>
      <c r="D50" s="53"/>
      <c r="E50" s="53"/>
      <c r="F50" s="54"/>
      <c r="G50" s="53"/>
      <c r="H50" s="53"/>
      <c r="I50" s="53"/>
      <c r="J50" s="54"/>
      <c r="K50" s="54"/>
      <c r="L50" s="58"/>
      <c r="M50" s="58"/>
      <c r="N50" s="58"/>
      <c r="O50" s="54"/>
      <c r="P50" s="55"/>
    </row>
    <row r="51" spans="1:16">
      <c r="A51" s="52"/>
      <c r="B51" s="53"/>
      <c r="C51" s="53"/>
      <c r="D51" s="53"/>
      <c r="E51" s="53"/>
      <c r="F51" s="54"/>
      <c r="G51" s="53"/>
      <c r="H51" s="53"/>
      <c r="I51" s="53"/>
      <c r="J51" s="54"/>
      <c r="K51" s="54"/>
      <c r="L51" s="58"/>
      <c r="M51" s="58"/>
      <c r="N51" s="58"/>
      <c r="O51" s="54"/>
      <c r="P51" s="55"/>
    </row>
    <row r="52" spans="1:16">
      <c r="A52" s="52"/>
      <c r="B52" s="53"/>
      <c r="C52" s="53"/>
      <c r="D52" s="53"/>
      <c r="E52" s="53"/>
      <c r="F52" s="54"/>
      <c r="G52" s="53"/>
      <c r="H52" s="53"/>
      <c r="I52" s="53"/>
      <c r="J52" s="54"/>
      <c r="K52" s="54"/>
      <c r="L52" s="58"/>
      <c r="M52" s="58"/>
      <c r="N52" s="58"/>
      <c r="O52" s="54"/>
      <c r="P52" s="55"/>
    </row>
    <row r="53" spans="1:16" s="6" customFormat="1">
      <c r="A53" s="56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7"/>
    </row>
    <row r="54" spans="1:16">
      <c r="A54" s="52"/>
      <c r="B54" s="53"/>
      <c r="C54" s="53"/>
      <c r="D54" s="53"/>
      <c r="E54" s="53"/>
      <c r="F54" s="54"/>
      <c r="G54" s="53"/>
      <c r="H54" s="53"/>
      <c r="I54" s="53"/>
      <c r="J54" s="54"/>
      <c r="K54" s="54"/>
      <c r="L54" s="58"/>
      <c r="M54" s="58"/>
      <c r="N54" s="58"/>
      <c r="O54" s="54"/>
      <c r="P54" s="55"/>
    </row>
    <row r="55" spans="1:16" s="6" customFormat="1">
      <c r="A55" s="56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7"/>
    </row>
    <row r="56" spans="1:16">
      <c r="B56" s="55"/>
      <c r="C56" s="55"/>
      <c r="D56" s="55"/>
      <c r="E56" s="55"/>
      <c r="F56" s="57"/>
      <c r="G56" s="55"/>
      <c r="H56" s="55"/>
      <c r="I56" s="55"/>
      <c r="J56" s="57"/>
      <c r="K56" s="57"/>
      <c r="L56" s="55"/>
      <c r="M56" s="55"/>
      <c r="N56" s="55"/>
      <c r="O56" s="57"/>
      <c r="P56" s="55"/>
    </row>
    <row r="57" spans="1:16">
      <c r="B57" s="55"/>
      <c r="C57" s="55"/>
      <c r="D57" s="55"/>
      <c r="E57" s="55"/>
      <c r="F57" s="57"/>
      <c r="G57" s="55"/>
      <c r="H57" s="55"/>
      <c r="I57" s="55"/>
      <c r="J57" s="57"/>
      <c r="K57" s="57"/>
      <c r="L57" s="55"/>
      <c r="M57" s="55"/>
      <c r="N57" s="55"/>
      <c r="O57" s="57"/>
      <c r="P57" s="55"/>
    </row>
    <row r="58" spans="1:16" s="60" customFormat="1" ht="12">
      <c r="A58" s="163" t="s">
        <v>31</v>
      </c>
      <c r="B58" s="164"/>
      <c r="C58" s="164"/>
      <c r="D58" s="164"/>
      <c r="E58" s="164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</row>
    <row r="59" spans="1:16">
      <c r="B59" s="55"/>
      <c r="C59" s="55"/>
      <c r="D59" s="55"/>
      <c r="E59" s="55"/>
      <c r="F59" s="57"/>
      <c r="G59" s="55"/>
      <c r="H59" s="55"/>
      <c r="I59" s="55"/>
      <c r="J59" s="57"/>
      <c r="K59" s="57"/>
      <c r="L59" s="55"/>
      <c r="M59" s="55"/>
      <c r="N59" s="55"/>
      <c r="O59" s="57"/>
      <c r="P59" s="55"/>
    </row>
    <row r="60" spans="1:16">
      <c r="B60" s="55"/>
      <c r="C60" s="55"/>
      <c r="D60" s="55"/>
      <c r="E60" s="55"/>
      <c r="F60" s="57"/>
      <c r="G60" s="55"/>
      <c r="H60" s="55"/>
      <c r="I60" s="55"/>
      <c r="J60" s="57"/>
      <c r="K60" s="57"/>
      <c r="L60" s="55"/>
      <c r="M60" s="55"/>
      <c r="N60" s="55"/>
      <c r="O60" s="57"/>
      <c r="P60" s="55"/>
    </row>
    <row r="61" spans="1:16">
      <c r="B61" s="55"/>
      <c r="C61" s="55"/>
      <c r="D61" s="55"/>
      <c r="E61" s="55"/>
      <c r="F61" s="57"/>
      <c r="G61" s="55"/>
      <c r="H61" s="55"/>
      <c r="I61" s="55"/>
      <c r="J61" s="57"/>
      <c r="K61" s="57"/>
      <c r="L61" s="55"/>
      <c r="M61" s="55"/>
      <c r="N61" s="55"/>
      <c r="O61" s="57"/>
      <c r="P61" s="55"/>
    </row>
    <row r="62" spans="1:16">
      <c r="B62" s="55"/>
      <c r="C62" s="55"/>
      <c r="D62" s="55"/>
      <c r="E62" s="55"/>
      <c r="F62" s="57"/>
      <c r="G62" s="55"/>
      <c r="H62" s="55"/>
      <c r="I62" s="55"/>
      <c r="J62" s="57"/>
      <c r="K62" s="57"/>
      <c r="L62" s="55"/>
      <c r="M62" s="55"/>
      <c r="N62" s="55"/>
      <c r="O62" s="57"/>
      <c r="P62" s="55"/>
    </row>
    <row r="63" spans="1:16">
      <c r="B63" s="55"/>
      <c r="C63" s="55"/>
      <c r="D63" s="55"/>
      <c r="E63" s="55"/>
      <c r="F63" s="57"/>
      <c r="G63" s="55"/>
      <c r="H63" s="55"/>
      <c r="I63" s="55"/>
      <c r="J63" s="57"/>
      <c r="K63" s="57"/>
      <c r="L63" s="55"/>
      <c r="M63" s="55"/>
      <c r="N63" s="55"/>
      <c r="O63" s="57"/>
      <c r="P63" s="55"/>
    </row>
    <row r="64" spans="1:16">
      <c r="B64" s="55"/>
      <c r="C64" s="55"/>
      <c r="D64" s="55"/>
      <c r="E64" s="55"/>
      <c r="F64" s="57"/>
      <c r="G64" s="55"/>
      <c r="H64" s="55"/>
      <c r="I64" s="55"/>
      <c r="J64" s="57"/>
      <c r="K64" s="57"/>
      <c r="L64" s="55"/>
      <c r="M64" s="55"/>
      <c r="N64" s="55"/>
      <c r="O64" s="57"/>
      <c r="P64" s="55"/>
    </row>
    <row r="65" spans="2:16">
      <c r="B65" s="55"/>
      <c r="C65" s="55"/>
      <c r="D65" s="55"/>
      <c r="E65" s="55"/>
      <c r="F65" s="57"/>
      <c r="G65" s="55"/>
      <c r="H65" s="55"/>
      <c r="I65" s="55"/>
      <c r="J65" s="57"/>
      <c r="K65" s="57"/>
      <c r="L65" s="55"/>
      <c r="M65" s="55"/>
      <c r="N65" s="55"/>
      <c r="O65" s="57"/>
      <c r="P65" s="55"/>
    </row>
    <row r="66" spans="2:16">
      <c r="B66" s="55"/>
      <c r="C66" s="55"/>
      <c r="D66" s="55"/>
      <c r="E66" s="55"/>
      <c r="F66" s="57"/>
      <c r="G66" s="55"/>
      <c r="H66" s="55"/>
      <c r="I66" s="55"/>
      <c r="J66" s="57"/>
      <c r="K66" s="57"/>
      <c r="L66" s="55"/>
      <c r="M66" s="55"/>
      <c r="N66" s="55"/>
      <c r="O66" s="57"/>
      <c r="P66" s="55"/>
    </row>
    <row r="67" spans="2:16">
      <c r="B67" s="55"/>
      <c r="C67" s="55"/>
      <c r="D67" s="55"/>
      <c r="E67" s="55"/>
      <c r="F67" s="57"/>
      <c r="G67" s="55"/>
      <c r="H67" s="55"/>
      <c r="I67" s="55"/>
      <c r="J67" s="57"/>
      <c r="K67" s="57"/>
      <c r="L67" s="55"/>
      <c r="M67" s="55"/>
      <c r="N67" s="55"/>
      <c r="O67" s="57"/>
      <c r="P67" s="55"/>
    </row>
    <row r="68" spans="2:16">
      <c r="B68" s="55"/>
      <c r="C68" s="55"/>
      <c r="D68" s="55"/>
      <c r="E68" s="55"/>
      <c r="F68" s="57"/>
      <c r="G68" s="55"/>
      <c r="H68" s="55"/>
      <c r="I68" s="55"/>
      <c r="J68" s="57"/>
      <c r="K68" s="57"/>
      <c r="L68" s="55"/>
      <c r="M68" s="55"/>
      <c r="N68" s="55"/>
      <c r="O68" s="57"/>
      <c r="P68" s="55"/>
    </row>
    <row r="69" spans="2:16">
      <c r="B69" s="55"/>
      <c r="C69" s="55"/>
      <c r="D69" s="55"/>
      <c r="E69" s="55"/>
      <c r="F69" s="57"/>
      <c r="G69" s="55"/>
      <c r="H69" s="55"/>
      <c r="I69" s="55"/>
      <c r="J69" s="57"/>
      <c r="K69" s="57"/>
      <c r="L69" s="55"/>
      <c r="M69" s="55"/>
      <c r="N69" s="55"/>
      <c r="O69" s="57"/>
      <c r="P69" s="55"/>
    </row>
    <row r="70" spans="2:16">
      <c r="B70" s="55"/>
      <c r="C70" s="55"/>
      <c r="D70" s="55"/>
      <c r="E70" s="55"/>
      <c r="F70" s="57"/>
      <c r="G70" s="55"/>
      <c r="H70" s="55"/>
      <c r="I70" s="55"/>
      <c r="J70" s="57"/>
      <c r="K70" s="57"/>
      <c r="L70" s="55"/>
      <c r="M70" s="55"/>
      <c r="N70" s="55"/>
      <c r="O70" s="57"/>
      <c r="P70" s="55"/>
    </row>
    <row r="71" spans="2:16">
      <c r="B71" s="55"/>
      <c r="C71" s="55"/>
      <c r="D71" s="55"/>
      <c r="E71" s="55"/>
      <c r="F71" s="57"/>
      <c r="G71" s="55"/>
      <c r="H71" s="55"/>
      <c r="I71" s="55"/>
      <c r="J71" s="57"/>
      <c r="K71" s="57"/>
      <c r="L71" s="55"/>
      <c r="M71" s="55"/>
      <c r="N71" s="55"/>
      <c r="O71" s="57"/>
      <c r="P71" s="55"/>
    </row>
    <row r="72" spans="2:16">
      <c r="B72" s="55"/>
      <c r="C72" s="55"/>
      <c r="D72" s="55"/>
      <c r="E72" s="55"/>
      <c r="F72" s="57"/>
      <c r="G72" s="55"/>
      <c r="H72" s="55"/>
      <c r="I72" s="55"/>
      <c r="J72" s="57"/>
      <c r="K72" s="57"/>
      <c r="L72" s="55"/>
      <c r="M72" s="55"/>
      <c r="N72" s="55"/>
      <c r="O72" s="57"/>
      <c r="P72" s="55"/>
    </row>
    <row r="73" spans="2:16">
      <c r="B73" s="55"/>
      <c r="C73" s="55"/>
      <c r="D73" s="55"/>
      <c r="E73" s="55"/>
      <c r="F73" s="57"/>
      <c r="G73" s="55"/>
      <c r="H73" s="55"/>
      <c r="I73" s="55"/>
      <c r="J73" s="57"/>
      <c r="K73" s="57"/>
      <c r="L73" s="55"/>
      <c r="M73" s="55"/>
      <c r="N73" s="55"/>
      <c r="O73" s="57"/>
      <c r="P73" s="55"/>
    </row>
    <row r="74" spans="2:16">
      <c r="B74" s="55"/>
      <c r="C74" s="55"/>
      <c r="D74" s="55"/>
      <c r="E74" s="55"/>
      <c r="F74" s="57"/>
      <c r="G74" s="55"/>
      <c r="H74" s="55"/>
      <c r="I74" s="55"/>
      <c r="J74" s="57"/>
      <c r="K74" s="57"/>
      <c r="L74" s="55"/>
      <c r="M74" s="55"/>
      <c r="N74" s="55"/>
      <c r="O74" s="57"/>
      <c r="P74" s="55"/>
    </row>
    <row r="75" spans="2:16">
      <c r="B75" s="55"/>
      <c r="C75" s="55"/>
      <c r="D75" s="55"/>
      <c r="E75" s="55"/>
      <c r="F75" s="57"/>
      <c r="G75" s="55"/>
      <c r="H75" s="55"/>
      <c r="I75" s="55"/>
      <c r="J75" s="57"/>
      <c r="K75" s="57"/>
      <c r="L75" s="55"/>
      <c r="M75" s="55"/>
      <c r="N75" s="55"/>
      <c r="O75" s="57"/>
      <c r="P75" s="55"/>
    </row>
    <row r="76" spans="2:16">
      <c r="B76" s="55"/>
      <c r="C76" s="55"/>
      <c r="D76" s="55"/>
      <c r="E76" s="55"/>
      <c r="F76" s="57"/>
      <c r="G76" s="55"/>
      <c r="H76" s="55"/>
      <c r="I76" s="55"/>
      <c r="J76" s="57"/>
      <c r="K76" s="57"/>
      <c r="L76" s="55"/>
      <c r="M76" s="55"/>
      <c r="N76" s="55"/>
      <c r="O76" s="57"/>
      <c r="P76" s="55"/>
    </row>
    <row r="77" spans="2:16">
      <c r="B77" s="55"/>
      <c r="C77" s="55"/>
      <c r="D77" s="55"/>
      <c r="E77" s="55"/>
      <c r="F77" s="57"/>
      <c r="G77" s="55"/>
      <c r="H77" s="55"/>
      <c r="I77" s="55"/>
      <c r="J77" s="57"/>
      <c r="K77" s="57"/>
      <c r="L77" s="55"/>
      <c r="M77" s="55"/>
      <c r="N77" s="55"/>
      <c r="O77" s="57"/>
      <c r="P77" s="55"/>
    </row>
    <row r="78" spans="2:16">
      <c r="B78" s="55"/>
      <c r="C78" s="55"/>
      <c r="D78" s="55"/>
      <c r="E78" s="55"/>
      <c r="F78" s="57"/>
      <c r="G78" s="55"/>
      <c r="H78" s="55"/>
      <c r="I78" s="55"/>
      <c r="J78" s="57"/>
      <c r="K78" s="57"/>
      <c r="L78" s="55"/>
      <c r="M78" s="55"/>
      <c r="N78" s="55"/>
      <c r="O78" s="57"/>
      <c r="P78" s="55"/>
    </row>
    <row r="79" spans="2:16">
      <c r="B79" s="55"/>
      <c r="C79" s="55"/>
      <c r="D79" s="55"/>
      <c r="E79" s="55"/>
      <c r="F79" s="57"/>
      <c r="G79" s="55"/>
      <c r="H79" s="55"/>
      <c r="I79" s="55"/>
      <c r="J79" s="57"/>
      <c r="K79" s="57"/>
      <c r="L79" s="55"/>
      <c r="M79" s="55"/>
      <c r="N79" s="55"/>
      <c r="O79" s="57"/>
      <c r="P79" s="55"/>
    </row>
    <row r="80" spans="2:16">
      <c r="B80" s="55"/>
      <c r="C80" s="55"/>
      <c r="D80" s="55"/>
      <c r="E80" s="55"/>
      <c r="F80" s="57"/>
      <c r="G80" s="55"/>
      <c r="H80" s="55"/>
      <c r="I80" s="55"/>
      <c r="J80" s="57"/>
      <c r="K80" s="57"/>
      <c r="L80" s="55"/>
      <c r="M80" s="55"/>
      <c r="N80" s="55"/>
      <c r="O80" s="57"/>
      <c r="P80" s="55"/>
    </row>
    <row r="81" spans="2:16">
      <c r="B81" s="55"/>
      <c r="C81" s="55"/>
      <c r="D81" s="55"/>
      <c r="E81" s="55"/>
      <c r="F81" s="57"/>
      <c r="G81" s="55"/>
      <c r="H81" s="55"/>
      <c r="I81" s="55"/>
      <c r="J81" s="57"/>
      <c r="K81" s="57"/>
      <c r="L81" s="55"/>
      <c r="M81" s="55"/>
      <c r="N81" s="55"/>
      <c r="O81" s="57"/>
      <c r="P81" s="55"/>
    </row>
    <row r="82" spans="2:16">
      <c r="B82" s="55"/>
      <c r="C82" s="55"/>
      <c r="D82" s="55"/>
      <c r="E82" s="55"/>
      <c r="F82" s="57"/>
      <c r="G82" s="55"/>
      <c r="H82" s="55"/>
      <c r="I82" s="55"/>
      <c r="J82" s="57"/>
      <c r="K82" s="57"/>
      <c r="L82" s="55"/>
      <c r="M82" s="55"/>
      <c r="N82" s="55"/>
      <c r="O82" s="57"/>
      <c r="P82" s="55"/>
    </row>
    <row r="83" spans="2:16">
      <c r="B83" s="55"/>
      <c r="C83" s="55"/>
      <c r="D83" s="55"/>
      <c r="E83" s="55"/>
      <c r="F83" s="57"/>
      <c r="G83" s="55"/>
      <c r="H83" s="55"/>
      <c r="I83" s="55"/>
      <c r="J83" s="57"/>
      <c r="K83" s="57"/>
      <c r="L83" s="55"/>
      <c r="M83" s="55"/>
      <c r="N83" s="55"/>
      <c r="O83" s="57"/>
      <c r="P83" s="55"/>
    </row>
    <row r="84" spans="2:16">
      <c r="B84" s="55"/>
      <c r="C84" s="55"/>
      <c r="D84" s="55"/>
      <c r="E84" s="55"/>
      <c r="F84" s="57"/>
      <c r="G84" s="55"/>
      <c r="H84" s="55"/>
      <c r="I84" s="55"/>
      <c r="J84" s="57"/>
      <c r="K84" s="57"/>
      <c r="L84" s="55"/>
      <c r="M84" s="55"/>
      <c r="N84" s="55"/>
      <c r="O84" s="57"/>
      <c r="P84" s="55"/>
    </row>
    <row r="85" spans="2:16">
      <c r="B85" s="55"/>
      <c r="C85" s="55"/>
      <c r="D85" s="55"/>
      <c r="E85" s="55"/>
      <c r="F85" s="57"/>
      <c r="G85" s="55"/>
      <c r="H85" s="55"/>
      <c r="I85" s="55"/>
      <c r="J85" s="57"/>
      <c r="K85" s="57"/>
      <c r="L85" s="55"/>
      <c r="M85" s="55"/>
      <c r="N85" s="55"/>
      <c r="O85" s="57"/>
      <c r="P85" s="55"/>
    </row>
    <row r="86" spans="2:16">
      <c r="B86" s="55"/>
      <c r="C86" s="55"/>
      <c r="D86" s="55"/>
      <c r="E86" s="55"/>
      <c r="F86" s="57"/>
      <c r="G86" s="55"/>
      <c r="H86" s="55"/>
      <c r="I86" s="55"/>
      <c r="J86" s="57"/>
      <c r="K86" s="57"/>
      <c r="L86" s="55"/>
      <c r="M86" s="55"/>
      <c r="N86" s="55"/>
      <c r="O86" s="57"/>
      <c r="P86" s="55"/>
    </row>
    <row r="87" spans="2:16">
      <c r="B87" s="55"/>
      <c r="C87" s="55"/>
      <c r="D87" s="55"/>
      <c r="E87" s="55"/>
      <c r="F87" s="57"/>
      <c r="G87" s="55"/>
      <c r="H87" s="55"/>
      <c r="I87" s="55"/>
      <c r="J87" s="57"/>
      <c r="K87" s="57"/>
      <c r="L87" s="55"/>
      <c r="M87" s="55"/>
      <c r="N87" s="55"/>
      <c r="O87" s="57"/>
      <c r="P87" s="55"/>
    </row>
    <row r="88" spans="2:16">
      <c r="B88" s="55"/>
      <c r="C88" s="55"/>
      <c r="D88" s="55"/>
      <c r="E88" s="55"/>
      <c r="F88" s="57"/>
      <c r="G88" s="55"/>
      <c r="H88" s="55"/>
      <c r="I88" s="55"/>
      <c r="J88" s="57"/>
      <c r="K88" s="57"/>
      <c r="L88" s="55"/>
      <c r="M88" s="55"/>
      <c r="N88" s="55"/>
      <c r="O88" s="57"/>
      <c r="P88" s="55"/>
    </row>
    <row r="89" spans="2:16">
      <c r="B89" s="55"/>
      <c r="C89" s="55"/>
      <c r="D89" s="55"/>
      <c r="E89" s="55"/>
      <c r="F89" s="57"/>
      <c r="G89" s="55"/>
      <c r="H89" s="55"/>
      <c r="I89" s="55"/>
      <c r="J89" s="57"/>
      <c r="K89" s="57"/>
      <c r="L89" s="55"/>
      <c r="M89" s="55"/>
      <c r="N89" s="55"/>
      <c r="O89" s="57"/>
      <c r="P89" s="55"/>
    </row>
    <row r="90" spans="2:16">
      <c r="B90" s="55"/>
      <c r="C90" s="55"/>
      <c r="D90" s="55"/>
      <c r="E90" s="55"/>
      <c r="F90" s="57"/>
      <c r="G90" s="55"/>
      <c r="H90" s="55"/>
      <c r="I90" s="55"/>
      <c r="J90" s="57"/>
      <c r="K90" s="57"/>
      <c r="L90" s="55"/>
      <c r="M90" s="55"/>
      <c r="N90" s="55"/>
      <c r="O90" s="57"/>
      <c r="P90" s="55"/>
    </row>
    <row r="91" spans="2:16">
      <c r="B91" s="55"/>
      <c r="C91" s="55"/>
      <c r="D91" s="55"/>
      <c r="E91" s="55"/>
      <c r="F91" s="57"/>
      <c r="G91" s="55"/>
      <c r="H91" s="55"/>
      <c r="I91" s="55"/>
      <c r="J91" s="57"/>
      <c r="K91" s="57"/>
      <c r="L91" s="55"/>
      <c r="M91" s="55"/>
      <c r="N91" s="55"/>
      <c r="O91" s="57"/>
      <c r="P91" s="55"/>
    </row>
    <row r="92" spans="2:16">
      <c r="B92" s="55"/>
      <c r="C92" s="55"/>
      <c r="D92" s="55"/>
      <c r="E92" s="55"/>
      <c r="F92" s="57"/>
      <c r="G92" s="55"/>
      <c r="H92" s="55"/>
      <c r="I92" s="55"/>
      <c r="J92" s="57"/>
      <c r="K92" s="57"/>
      <c r="L92" s="55"/>
      <c r="M92" s="55"/>
      <c r="N92" s="55"/>
      <c r="O92" s="57"/>
      <c r="P92" s="55"/>
    </row>
    <row r="93" spans="2:16">
      <c r="B93" s="55"/>
      <c r="C93" s="55"/>
      <c r="D93" s="55"/>
      <c r="E93" s="55"/>
      <c r="F93" s="57"/>
      <c r="G93" s="55"/>
      <c r="H93" s="55"/>
      <c r="I93" s="55"/>
      <c r="J93" s="57"/>
      <c r="K93" s="57"/>
      <c r="L93" s="55"/>
      <c r="M93" s="55"/>
      <c r="N93" s="55"/>
      <c r="O93" s="57"/>
      <c r="P93" s="55"/>
    </row>
    <row r="94" spans="2:16">
      <c r="B94" s="55"/>
      <c r="C94" s="55"/>
      <c r="D94" s="55"/>
      <c r="E94" s="55"/>
      <c r="F94" s="57"/>
      <c r="G94" s="55"/>
      <c r="H94" s="55"/>
      <c r="I94" s="55"/>
      <c r="J94" s="57"/>
      <c r="K94" s="57"/>
      <c r="L94" s="55"/>
      <c r="M94" s="55"/>
      <c r="N94" s="55"/>
      <c r="O94" s="57"/>
      <c r="P94" s="55"/>
    </row>
    <row r="95" spans="2:16">
      <c r="B95" s="55"/>
      <c r="C95" s="55"/>
      <c r="D95" s="55"/>
      <c r="E95" s="55"/>
      <c r="F95" s="57"/>
      <c r="G95" s="55"/>
      <c r="H95" s="55"/>
      <c r="I95" s="55"/>
      <c r="J95" s="57"/>
      <c r="K95" s="57"/>
      <c r="L95" s="55"/>
      <c r="M95" s="55"/>
      <c r="N95" s="55"/>
      <c r="O95" s="57"/>
      <c r="P95" s="55"/>
    </row>
    <row r="96" spans="2:16">
      <c r="B96" s="55"/>
      <c r="C96" s="55"/>
      <c r="D96" s="55"/>
      <c r="E96" s="55"/>
      <c r="F96" s="57"/>
      <c r="G96" s="55"/>
      <c r="H96" s="55"/>
      <c r="I96" s="55"/>
      <c r="J96" s="57"/>
      <c r="K96" s="57"/>
      <c r="L96" s="55"/>
      <c r="M96" s="55"/>
      <c r="N96" s="55"/>
      <c r="O96" s="57"/>
      <c r="P96" s="55"/>
    </row>
    <row r="97" spans="2:16">
      <c r="B97" s="55"/>
      <c r="C97" s="55"/>
      <c r="D97" s="55"/>
      <c r="E97" s="55"/>
      <c r="F97" s="57"/>
      <c r="G97" s="55"/>
      <c r="H97" s="55"/>
      <c r="I97" s="55"/>
      <c r="J97" s="57"/>
      <c r="K97" s="57"/>
      <c r="L97" s="55"/>
      <c r="M97" s="55"/>
      <c r="N97" s="55"/>
      <c r="O97" s="57"/>
      <c r="P97" s="55"/>
    </row>
    <row r="98" spans="2:16">
      <c r="B98" s="55"/>
      <c r="C98" s="55"/>
      <c r="D98" s="55"/>
      <c r="E98" s="55"/>
      <c r="F98" s="57"/>
      <c r="G98" s="55"/>
      <c r="H98" s="55"/>
      <c r="I98" s="55"/>
      <c r="J98" s="57"/>
      <c r="K98" s="57"/>
      <c r="L98" s="55"/>
      <c r="M98" s="55"/>
      <c r="N98" s="55"/>
      <c r="O98" s="57"/>
      <c r="P98" s="55"/>
    </row>
    <row r="99" spans="2:16">
      <c r="B99" s="55"/>
      <c r="C99" s="55"/>
      <c r="D99" s="55"/>
      <c r="E99" s="55"/>
      <c r="F99" s="57"/>
      <c r="G99" s="55"/>
      <c r="H99" s="55"/>
      <c r="I99" s="55"/>
      <c r="J99" s="57"/>
      <c r="K99" s="57"/>
      <c r="L99" s="55"/>
      <c r="M99" s="55"/>
      <c r="N99" s="55"/>
      <c r="O99" s="57"/>
      <c r="P99" s="55"/>
    </row>
    <row r="100" spans="2:16">
      <c r="B100" s="55"/>
      <c r="C100" s="55"/>
      <c r="D100" s="55"/>
      <c r="E100" s="55"/>
      <c r="F100" s="57"/>
      <c r="G100" s="55"/>
      <c r="H100" s="55"/>
      <c r="I100" s="55"/>
      <c r="J100" s="57"/>
      <c r="K100" s="57"/>
      <c r="L100" s="55"/>
      <c r="M100" s="55"/>
      <c r="N100" s="55"/>
      <c r="O100" s="57"/>
      <c r="P100" s="55"/>
    </row>
    <row r="101" spans="2:16">
      <c r="B101" s="55"/>
      <c r="C101" s="55"/>
      <c r="D101" s="55"/>
      <c r="E101" s="55"/>
      <c r="F101" s="57"/>
      <c r="G101" s="55"/>
      <c r="H101" s="55"/>
      <c r="I101" s="55"/>
      <c r="J101" s="57"/>
      <c r="K101" s="57"/>
      <c r="L101" s="55"/>
      <c r="M101" s="55"/>
      <c r="N101" s="55"/>
      <c r="O101" s="57"/>
      <c r="P101" s="55"/>
    </row>
    <row r="102" spans="2:16">
      <c r="B102" s="55"/>
      <c r="C102" s="55"/>
      <c r="D102" s="55"/>
      <c r="E102" s="55"/>
      <c r="F102" s="57"/>
      <c r="G102" s="55"/>
      <c r="H102" s="55"/>
      <c r="I102" s="55"/>
      <c r="J102" s="57"/>
      <c r="K102" s="57"/>
      <c r="L102" s="55"/>
      <c r="M102" s="55"/>
      <c r="N102" s="55"/>
      <c r="O102" s="57"/>
      <c r="P102" s="55"/>
    </row>
    <row r="103" spans="2:16">
      <c r="B103" s="55"/>
      <c r="C103" s="55"/>
      <c r="D103" s="55"/>
      <c r="E103" s="55"/>
      <c r="F103" s="57"/>
      <c r="G103" s="55"/>
      <c r="H103" s="55"/>
      <c r="I103" s="55"/>
      <c r="J103" s="57"/>
      <c r="K103" s="57"/>
      <c r="L103" s="55"/>
      <c r="M103" s="55"/>
      <c r="N103" s="55"/>
      <c r="O103" s="57"/>
      <c r="P103" s="55"/>
    </row>
    <row r="104" spans="2:16">
      <c r="B104" s="55"/>
      <c r="C104" s="55"/>
      <c r="D104" s="55"/>
      <c r="E104" s="55"/>
      <c r="F104" s="57"/>
      <c r="G104" s="55"/>
      <c r="H104" s="55"/>
      <c r="I104" s="55"/>
      <c r="J104" s="57"/>
      <c r="K104" s="57"/>
      <c r="L104" s="55"/>
      <c r="M104" s="55"/>
      <c r="N104" s="55"/>
      <c r="O104" s="57"/>
      <c r="P104" s="55"/>
    </row>
    <row r="105" spans="2:16">
      <c r="B105" s="55"/>
      <c r="C105" s="55"/>
      <c r="D105" s="55"/>
      <c r="E105" s="55"/>
      <c r="F105" s="57"/>
      <c r="G105" s="55"/>
      <c r="H105" s="55"/>
      <c r="I105" s="55"/>
      <c r="J105" s="57"/>
      <c r="K105" s="57"/>
      <c r="L105" s="55"/>
      <c r="M105" s="55"/>
      <c r="N105" s="55"/>
      <c r="O105" s="57"/>
      <c r="P105" s="55"/>
    </row>
    <row r="106" spans="2:16">
      <c r="B106" s="55"/>
      <c r="C106" s="55"/>
      <c r="D106" s="55"/>
      <c r="E106" s="55"/>
      <c r="F106" s="57"/>
      <c r="G106" s="55"/>
      <c r="H106" s="55"/>
      <c r="I106" s="55"/>
      <c r="J106" s="57"/>
      <c r="K106" s="57"/>
      <c r="L106" s="55"/>
      <c r="M106" s="55"/>
      <c r="N106" s="55"/>
      <c r="O106" s="57"/>
      <c r="P106" s="55"/>
    </row>
    <row r="107" spans="2:16">
      <c r="B107" s="55"/>
      <c r="C107" s="55"/>
      <c r="D107" s="55"/>
      <c r="E107" s="55"/>
      <c r="F107" s="57"/>
      <c r="G107" s="55"/>
      <c r="H107" s="55"/>
      <c r="I107" s="55"/>
      <c r="J107" s="57"/>
      <c r="K107" s="57"/>
      <c r="L107" s="55"/>
      <c r="M107" s="55"/>
      <c r="N107" s="55"/>
      <c r="O107" s="57"/>
      <c r="P107" s="55"/>
    </row>
    <row r="108" spans="2:16">
      <c r="B108" s="55"/>
      <c r="C108" s="55"/>
      <c r="D108" s="55"/>
      <c r="E108" s="55"/>
      <c r="F108" s="57"/>
      <c r="G108" s="55"/>
      <c r="H108" s="55"/>
      <c r="I108" s="55"/>
      <c r="J108" s="57"/>
      <c r="K108" s="57"/>
      <c r="L108" s="55"/>
      <c r="M108" s="55"/>
      <c r="N108" s="55"/>
      <c r="O108" s="57"/>
      <c r="P108" s="55"/>
    </row>
    <row r="109" spans="2:16">
      <c r="B109" s="55"/>
      <c r="C109" s="55"/>
      <c r="D109" s="55"/>
      <c r="E109" s="55"/>
      <c r="F109" s="57"/>
      <c r="G109" s="55"/>
      <c r="H109" s="55"/>
      <c r="I109" s="55"/>
      <c r="J109" s="57"/>
      <c r="K109" s="57"/>
      <c r="L109" s="55"/>
      <c r="M109" s="55"/>
      <c r="N109" s="55"/>
      <c r="O109" s="57"/>
      <c r="P109" s="55"/>
    </row>
    <row r="110" spans="2:16">
      <c r="B110" s="55"/>
      <c r="C110" s="55"/>
      <c r="D110" s="55"/>
      <c r="E110" s="55"/>
      <c r="F110" s="57"/>
      <c r="G110" s="55"/>
      <c r="H110" s="55"/>
      <c r="I110" s="55"/>
      <c r="J110" s="57"/>
      <c r="K110" s="57"/>
      <c r="L110" s="55"/>
      <c r="M110" s="55"/>
      <c r="N110" s="55"/>
      <c r="O110" s="57"/>
      <c r="P110" s="55"/>
    </row>
    <row r="111" spans="2:16">
      <c r="B111" s="55"/>
      <c r="C111" s="55"/>
      <c r="D111" s="55"/>
      <c r="E111" s="55"/>
      <c r="F111" s="57"/>
      <c r="G111" s="55"/>
      <c r="H111" s="55"/>
      <c r="I111" s="55"/>
      <c r="J111" s="57"/>
      <c r="K111" s="57"/>
      <c r="L111" s="55"/>
      <c r="M111" s="55"/>
      <c r="N111" s="55"/>
      <c r="O111" s="57"/>
      <c r="P111" s="55"/>
    </row>
    <row r="112" spans="2:16">
      <c r="B112" s="55"/>
      <c r="C112" s="55"/>
      <c r="D112" s="55"/>
      <c r="E112" s="55"/>
      <c r="F112" s="57"/>
      <c r="G112" s="55"/>
      <c r="H112" s="55"/>
      <c r="I112" s="55"/>
      <c r="J112" s="57"/>
      <c r="K112" s="57"/>
      <c r="L112" s="55"/>
      <c r="M112" s="55"/>
      <c r="N112" s="55"/>
      <c r="O112" s="57"/>
      <c r="P112" s="55"/>
    </row>
    <row r="113" spans="2:16">
      <c r="B113" s="55"/>
      <c r="C113" s="55"/>
      <c r="D113" s="55"/>
      <c r="E113" s="55"/>
      <c r="F113" s="57"/>
      <c r="G113" s="55"/>
      <c r="H113" s="55"/>
      <c r="I113" s="55"/>
      <c r="J113" s="57"/>
      <c r="K113" s="57"/>
      <c r="L113" s="55"/>
      <c r="M113" s="55"/>
      <c r="N113" s="55"/>
      <c r="O113" s="57"/>
      <c r="P113" s="55"/>
    </row>
    <row r="114" spans="2:16">
      <c r="B114" s="55"/>
      <c r="C114" s="55"/>
      <c r="D114" s="55"/>
      <c r="E114" s="55"/>
      <c r="F114" s="57"/>
      <c r="G114" s="55"/>
      <c r="H114" s="55"/>
      <c r="I114" s="55"/>
      <c r="J114" s="57"/>
      <c r="K114" s="57"/>
      <c r="L114" s="55"/>
      <c r="M114" s="55"/>
      <c r="N114" s="55"/>
      <c r="O114" s="57"/>
      <c r="P114" s="55"/>
    </row>
    <row r="115" spans="2:16">
      <c r="B115" s="55"/>
      <c r="C115" s="55"/>
      <c r="D115" s="55"/>
      <c r="E115" s="55"/>
      <c r="F115" s="57"/>
      <c r="G115" s="55"/>
      <c r="H115" s="55"/>
      <c r="I115" s="55"/>
      <c r="J115" s="57"/>
      <c r="K115" s="57"/>
      <c r="L115" s="55"/>
      <c r="M115" s="55"/>
      <c r="N115" s="55"/>
      <c r="O115" s="57"/>
      <c r="P115" s="55"/>
    </row>
    <row r="116" spans="2:16">
      <c r="B116" s="55"/>
      <c r="C116" s="55"/>
      <c r="D116" s="55"/>
      <c r="E116" s="55"/>
      <c r="F116" s="57"/>
      <c r="G116" s="55"/>
      <c r="H116" s="55"/>
      <c r="I116" s="55"/>
      <c r="J116" s="57"/>
      <c r="K116" s="57"/>
      <c r="L116" s="55"/>
      <c r="M116" s="55"/>
      <c r="N116" s="55"/>
      <c r="O116" s="57"/>
      <c r="P116" s="55"/>
    </row>
    <row r="117" spans="2:16">
      <c r="B117" s="55"/>
      <c r="C117" s="55"/>
      <c r="D117" s="55"/>
      <c r="E117" s="55"/>
      <c r="F117" s="57"/>
      <c r="G117" s="55"/>
      <c r="H117" s="55"/>
      <c r="I117" s="55"/>
      <c r="J117" s="57"/>
      <c r="K117" s="57"/>
      <c r="L117" s="55"/>
      <c r="M117" s="55"/>
      <c r="N117" s="55"/>
      <c r="O117" s="57"/>
      <c r="P117" s="55"/>
    </row>
    <row r="118" spans="2:16">
      <c r="B118" s="55"/>
      <c r="C118" s="55"/>
      <c r="D118" s="55"/>
      <c r="E118" s="55"/>
      <c r="F118" s="57"/>
      <c r="G118" s="55"/>
      <c r="H118" s="55"/>
      <c r="I118" s="55"/>
      <c r="J118" s="57"/>
      <c r="K118" s="57"/>
      <c r="L118" s="55"/>
      <c r="M118" s="55"/>
      <c r="N118" s="55"/>
      <c r="O118" s="57"/>
      <c r="P118" s="55"/>
    </row>
    <row r="119" spans="2:16">
      <c r="B119" s="55"/>
      <c r="C119" s="55"/>
      <c r="D119" s="55"/>
      <c r="E119" s="55"/>
      <c r="F119" s="57"/>
      <c r="G119" s="55"/>
      <c r="H119" s="55"/>
      <c r="I119" s="55"/>
      <c r="J119" s="57"/>
      <c r="K119" s="57"/>
      <c r="L119" s="55"/>
      <c r="M119" s="55"/>
      <c r="N119" s="55"/>
      <c r="O119" s="57"/>
      <c r="P119" s="55"/>
    </row>
    <row r="120" spans="2:16">
      <c r="B120" s="55"/>
      <c r="C120" s="55"/>
      <c r="D120" s="55"/>
      <c r="E120" s="55"/>
      <c r="F120" s="57"/>
      <c r="G120" s="55"/>
      <c r="H120" s="55"/>
      <c r="I120" s="55"/>
      <c r="J120" s="57"/>
      <c r="K120" s="57"/>
      <c r="L120" s="55"/>
      <c r="M120" s="55"/>
      <c r="N120" s="55"/>
      <c r="O120" s="57"/>
      <c r="P120" s="55"/>
    </row>
    <row r="121" spans="2:16">
      <c r="B121" s="55"/>
      <c r="C121" s="55"/>
      <c r="D121" s="55"/>
      <c r="E121" s="55"/>
      <c r="F121" s="57"/>
      <c r="G121" s="55"/>
      <c r="H121" s="55"/>
      <c r="I121" s="55"/>
      <c r="J121" s="57"/>
      <c r="K121" s="57"/>
      <c r="L121" s="55"/>
      <c r="M121" s="55"/>
      <c r="N121" s="55"/>
      <c r="O121" s="57"/>
      <c r="P121" s="55"/>
    </row>
    <row r="122" spans="2:16">
      <c r="B122" s="55"/>
      <c r="C122" s="55"/>
      <c r="D122" s="55"/>
      <c r="E122" s="55"/>
      <c r="F122" s="57"/>
      <c r="G122" s="55"/>
      <c r="H122" s="55"/>
      <c r="I122" s="55"/>
      <c r="J122" s="57"/>
      <c r="K122" s="57"/>
      <c r="L122" s="55"/>
      <c r="M122" s="55"/>
      <c r="N122" s="55"/>
      <c r="O122" s="57"/>
      <c r="P122" s="55"/>
    </row>
    <row r="123" spans="2:16">
      <c r="B123" s="55"/>
      <c r="C123" s="55"/>
      <c r="D123" s="55"/>
      <c r="E123" s="55"/>
      <c r="F123" s="57"/>
      <c r="G123" s="55"/>
      <c r="H123" s="55"/>
      <c r="I123" s="55"/>
      <c r="J123" s="57"/>
      <c r="K123" s="57"/>
      <c r="L123" s="55"/>
      <c r="M123" s="55"/>
      <c r="N123" s="55"/>
      <c r="O123" s="57"/>
      <c r="P123" s="55"/>
    </row>
    <row r="124" spans="2:16">
      <c r="B124" s="55"/>
      <c r="C124" s="55"/>
      <c r="D124" s="55"/>
      <c r="E124" s="55"/>
      <c r="F124" s="57"/>
      <c r="G124" s="55"/>
      <c r="H124" s="55"/>
      <c r="I124" s="55"/>
      <c r="J124" s="57"/>
      <c r="K124" s="57"/>
      <c r="L124" s="55"/>
      <c r="M124" s="55"/>
      <c r="N124" s="55"/>
      <c r="O124" s="57"/>
      <c r="P124" s="55"/>
    </row>
    <row r="125" spans="2:16">
      <c r="B125" s="55"/>
      <c r="C125" s="55"/>
      <c r="D125" s="55"/>
      <c r="E125" s="55"/>
      <c r="F125" s="57"/>
      <c r="G125" s="55"/>
      <c r="H125" s="55"/>
      <c r="I125" s="55"/>
      <c r="J125" s="57"/>
      <c r="K125" s="57"/>
      <c r="L125" s="55"/>
      <c r="M125" s="55"/>
      <c r="N125" s="55"/>
      <c r="O125" s="57"/>
      <c r="P125" s="55"/>
    </row>
    <row r="126" spans="2:16">
      <c r="B126" s="55"/>
      <c r="C126" s="55"/>
      <c r="D126" s="55"/>
      <c r="E126" s="55"/>
      <c r="F126" s="57"/>
      <c r="G126" s="55"/>
      <c r="H126" s="55"/>
      <c r="I126" s="55"/>
      <c r="J126" s="57"/>
      <c r="K126" s="57"/>
      <c r="L126" s="55"/>
      <c r="M126" s="55"/>
      <c r="N126" s="55"/>
      <c r="O126" s="57"/>
      <c r="P126" s="55"/>
    </row>
    <row r="127" spans="2:16">
      <c r="B127" s="55"/>
      <c r="C127" s="55"/>
      <c r="D127" s="55"/>
      <c r="E127" s="55"/>
      <c r="F127" s="57"/>
      <c r="G127" s="55"/>
      <c r="H127" s="55"/>
      <c r="I127" s="55"/>
      <c r="J127" s="57"/>
      <c r="K127" s="57"/>
      <c r="L127" s="55"/>
      <c r="M127" s="55"/>
      <c r="N127" s="55"/>
      <c r="O127" s="57"/>
      <c r="P127" s="55"/>
    </row>
    <row r="128" spans="2:16">
      <c r="B128" s="55"/>
      <c r="C128" s="55"/>
      <c r="D128" s="55"/>
      <c r="E128" s="55"/>
      <c r="F128" s="57"/>
      <c r="G128" s="55"/>
      <c r="H128" s="55"/>
      <c r="I128" s="55"/>
      <c r="J128" s="57"/>
      <c r="K128" s="57"/>
      <c r="L128" s="55"/>
      <c r="M128" s="55"/>
      <c r="N128" s="55"/>
      <c r="O128" s="57"/>
      <c r="P128" s="55"/>
    </row>
    <row r="129" spans="2:16">
      <c r="B129" s="55"/>
      <c r="C129" s="55"/>
      <c r="D129" s="55"/>
      <c r="E129" s="55"/>
      <c r="F129" s="57"/>
      <c r="G129" s="55"/>
      <c r="H129" s="55"/>
      <c r="I129" s="55"/>
      <c r="J129" s="57"/>
      <c r="K129" s="57"/>
      <c r="L129" s="55"/>
      <c r="M129" s="55"/>
      <c r="N129" s="55"/>
      <c r="O129" s="57"/>
      <c r="P129" s="55"/>
    </row>
    <row r="130" spans="2:16">
      <c r="B130" s="55"/>
      <c r="C130" s="55"/>
      <c r="D130" s="55"/>
      <c r="E130" s="55"/>
      <c r="F130" s="57"/>
      <c r="G130" s="55"/>
      <c r="H130" s="55"/>
      <c r="I130" s="55"/>
      <c r="J130" s="57"/>
      <c r="K130" s="57"/>
      <c r="L130" s="55"/>
      <c r="M130" s="55"/>
      <c r="N130" s="55"/>
      <c r="O130" s="57"/>
      <c r="P130" s="55"/>
    </row>
    <row r="131" spans="2:16">
      <c r="B131" s="55"/>
      <c r="C131" s="55"/>
      <c r="D131" s="55"/>
      <c r="E131" s="55"/>
      <c r="F131" s="57"/>
      <c r="G131" s="55"/>
      <c r="H131" s="55"/>
      <c r="I131" s="55"/>
      <c r="J131" s="57"/>
      <c r="K131" s="57"/>
      <c r="L131" s="55"/>
      <c r="M131" s="55"/>
      <c r="N131" s="55"/>
      <c r="O131" s="57"/>
      <c r="P131" s="55"/>
    </row>
    <row r="132" spans="2:16">
      <c r="B132" s="55"/>
      <c r="C132" s="55"/>
      <c r="D132" s="55"/>
      <c r="E132" s="55"/>
      <c r="F132" s="57"/>
      <c r="G132" s="55"/>
      <c r="H132" s="55"/>
      <c r="I132" s="55"/>
      <c r="J132" s="57"/>
      <c r="K132" s="57"/>
      <c r="L132" s="55"/>
      <c r="M132" s="55"/>
      <c r="N132" s="55"/>
      <c r="O132" s="57"/>
      <c r="P132" s="55"/>
    </row>
    <row r="133" spans="2:16">
      <c r="B133" s="55"/>
      <c r="C133" s="55"/>
      <c r="D133" s="55"/>
      <c r="E133" s="55"/>
      <c r="F133" s="57"/>
      <c r="G133" s="55"/>
      <c r="H133" s="55"/>
      <c r="I133" s="55"/>
      <c r="J133" s="57"/>
      <c r="K133" s="57"/>
      <c r="L133" s="55"/>
      <c r="M133" s="55"/>
      <c r="N133" s="55"/>
      <c r="O133" s="57"/>
      <c r="P133" s="55"/>
    </row>
    <row r="134" spans="2:16">
      <c r="B134" s="55"/>
      <c r="C134" s="55"/>
      <c r="D134" s="55"/>
      <c r="E134" s="55"/>
      <c r="F134" s="57"/>
      <c r="G134" s="55"/>
      <c r="H134" s="55"/>
      <c r="I134" s="55"/>
      <c r="J134" s="57"/>
      <c r="K134" s="57"/>
      <c r="L134" s="55"/>
      <c r="M134" s="55"/>
      <c r="N134" s="55"/>
      <c r="O134" s="57"/>
      <c r="P134" s="55"/>
    </row>
    <row r="135" spans="2:16">
      <c r="B135" s="55"/>
      <c r="C135" s="55"/>
      <c r="D135" s="55"/>
      <c r="E135" s="55"/>
      <c r="F135" s="57"/>
      <c r="G135" s="55"/>
      <c r="H135" s="55"/>
      <c r="I135" s="55"/>
      <c r="J135" s="57"/>
      <c r="K135" s="57"/>
      <c r="L135" s="55"/>
      <c r="M135" s="55"/>
      <c r="N135" s="55"/>
      <c r="O135" s="57"/>
      <c r="P135" s="55"/>
    </row>
    <row r="136" spans="2:16">
      <c r="B136" s="55"/>
      <c r="C136" s="55"/>
      <c r="D136" s="55"/>
      <c r="E136" s="55"/>
      <c r="F136" s="57"/>
      <c r="G136" s="55"/>
      <c r="H136" s="55"/>
      <c r="I136" s="55"/>
      <c r="J136" s="57"/>
      <c r="K136" s="57"/>
      <c r="L136" s="55"/>
      <c r="M136" s="55"/>
      <c r="N136" s="55"/>
      <c r="O136" s="57"/>
      <c r="P136" s="55"/>
    </row>
    <row r="137" spans="2:16">
      <c r="B137" s="55"/>
      <c r="C137" s="55"/>
      <c r="D137" s="55"/>
      <c r="E137" s="55"/>
      <c r="F137" s="57"/>
      <c r="G137" s="55"/>
      <c r="H137" s="55"/>
      <c r="I137" s="55"/>
      <c r="J137" s="57"/>
      <c r="K137" s="57"/>
      <c r="L137" s="55"/>
      <c r="M137" s="55"/>
      <c r="N137" s="55"/>
      <c r="O137" s="57"/>
      <c r="P137" s="55"/>
    </row>
    <row r="138" spans="2:16">
      <c r="B138" s="55"/>
      <c r="C138" s="55"/>
      <c r="D138" s="55"/>
      <c r="E138" s="55"/>
      <c r="F138" s="57"/>
      <c r="G138" s="55"/>
      <c r="H138" s="55"/>
      <c r="I138" s="55"/>
      <c r="J138" s="57"/>
      <c r="K138" s="57"/>
      <c r="L138" s="55"/>
      <c r="M138" s="55"/>
      <c r="N138" s="55"/>
      <c r="O138" s="57"/>
      <c r="P138" s="55"/>
    </row>
    <row r="139" spans="2:16">
      <c r="B139" s="55"/>
      <c r="C139" s="55"/>
      <c r="D139" s="55"/>
      <c r="E139" s="55"/>
      <c r="F139" s="57"/>
      <c r="G139" s="55"/>
      <c r="H139" s="55"/>
      <c r="I139" s="55"/>
      <c r="J139" s="57"/>
      <c r="K139" s="57"/>
      <c r="L139" s="55"/>
      <c r="M139" s="55"/>
      <c r="N139" s="55"/>
      <c r="O139" s="57"/>
      <c r="P139" s="55"/>
    </row>
    <row r="140" spans="2:16">
      <c r="B140" s="55"/>
      <c r="C140" s="55"/>
      <c r="D140" s="55"/>
      <c r="E140" s="55"/>
      <c r="F140" s="57"/>
      <c r="G140" s="55"/>
      <c r="H140" s="55"/>
      <c r="I140" s="55"/>
      <c r="J140" s="57"/>
      <c r="K140" s="57"/>
      <c r="L140" s="55"/>
      <c r="M140" s="55"/>
      <c r="N140" s="55"/>
      <c r="O140" s="57"/>
      <c r="P140" s="55"/>
    </row>
    <row r="141" spans="2:16">
      <c r="B141" s="55"/>
      <c r="C141" s="55"/>
      <c r="D141" s="55"/>
      <c r="E141" s="55"/>
      <c r="F141" s="57"/>
      <c r="G141" s="55"/>
      <c r="H141" s="55"/>
      <c r="I141" s="55"/>
      <c r="J141" s="57"/>
      <c r="K141" s="57"/>
      <c r="L141" s="55"/>
      <c r="M141" s="55"/>
      <c r="N141" s="55"/>
      <c r="O141" s="57"/>
      <c r="P141" s="55"/>
    </row>
    <row r="142" spans="2:16">
      <c r="B142" s="55"/>
      <c r="C142" s="55"/>
      <c r="D142" s="55"/>
      <c r="E142" s="55"/>
      <c r="F142" s="57"/>
      <c r="G142" s="55"/>
      <c r="H142" s="55"/>
      <c r="I142" s="55"/>
      <c r="J142" s="57"/>
      <c r="K142" s="57"/>
      <c r="L142" s="55"/>
      <c r="M142" s="55"/>
      <c r="N142" s="55"/>
      <c r="O142" s="57"/>
      <c r="P142" s="55"/>
    </row>
    <row r="143" spans="2:16">
      <c r="B143" s="55"/>
      <c r="C143" s="55"/>
      <c r="D143" s="55"/>
      <c r="E143" s="55"/>
      <c r="F143" s="57"/>
      <c r="G143" s="55"/>
      <c r="H143" s="55"/>
      <c r="I143" s="55"/>
      <c r="J143" s="57"/>
      <c r="K143" s="57"/>
      <c r="L143" s="55"/>
      <c r="M143" s="55"/>
      <c r="N143" s="55"/>
      <c r="O143" s="57"/>
      <c r="P143" s="55"/>
    </row>
    <row r="144" spans="2:16">
      <c r="B144" s="55"/>
      <c r="C144" s="55"/>
      <c r="D144" s="55"/>
      <c r="E144" s="55"/>
      <c r="F144" s="57"/>
      <c r="G144" s="55"/>
      <c r="H144" s="55"/>
      <c r="I144" s="55"/>
      <c r="J144" s="57"/>
      <c r="K144" s="57"/>
      <c r="L144" s="55"/>
      <c r="M144" s="55"/>
      <c r="N144" s="55"/>
      <c r="O144" s="57"/>
      <c r="P144" s="55"/>
    </row>
    <row r="145" spans="2:16">
      <c r="B145" s="55"/>
      <c r="C145" s="55"/>
      <c r="D145" s="55"/>
      <c r="E145" s="55"/>
      <c r="F145" s="57"/>
      <c r="G145" s="55"/>
      <c r="H145" s="55"/>
      <c r="I145" s="55"/>
      <c r="J145" s="57"/>
      <c r="K145" s="57"/>
      <c r="L145" s="55"/>
      <c r="M145" s="55"/>
      <c r="N145" s="55"/>
      <c r="O145" s="57"/>
      <c r="P145" s="55"/>
    </row>
    <row r="146" spans="2:16">
      <c r="B146" s="55"/>
      <c r="C146" s="55"/>
      <c r="D146" s="55"/>
      <c r="E146" s="55"/>
      <c r="F146" s="57"/>
      <c r="G146" s="55"/>
      <c r="H146" s="55"/>
      <c r="I146" s="55"/>
      <c r="J146" s="57"/>
      <c r="K146" s="57"/>
      <c r="L146" s="55"/>
      <c r="M146" s="55"/>
      <c r="N146" s="55"/>
      <c r="O146" s="57"/>
      <c r="P146" s="55"/>
    </row>
    <row r="147" spans="2:16">
      <c r="B147" s="55"/>
      <c r="C147" s="55"/>
      <c r="D147" s="55"/>
      <c r="E147" s="55"/>
      <c r="F147" s="57"/>
      <c r="G147" s="55"/>
      <c r="H147" s="55"/>
      <c r="I147" s="55"/>
      <c r="J147" s="57"/>
      <c r="K147" s="57"/>
      <c r="L147" s="55"/>
      <c r="M147" s="55"/>
      <c r="N147" s="55"/>
      <c r="O147" s="57"/>
      <c r="P147" s="55"/>
    </row>
    <row r="148" spans="2:16">
      <c r="B148" s="55"/>
      <c r="C148" s="55"/>
      <c r="D148" s="55"/>
      <c r="E148" s="55"/>
      <c r="F148" s="57"/>
      <c r="G148" s="55"/>
      <c r="H148" s="55"/>
      <c r="I148" s="55"/>
      <c r="J148" s="57"/>
      <c r="K148" s="57"/>
      <c r="L148" s="55"/>
      <c r="M148" s="55"/>
      <c r="N148" s="55"/>
      <c r="O148" s="57"/>
      <c r="P148" s="55"/>
    </row>
    <row r="149" spans="2:16">
      <c r="B149" s="55"/>
      <c r="C149" s="55"/>
      <c r="D149" s="55"/>
      <c r="E149" s="55"/>
      <c r="F149" s="57"/>
      <c r="G149" s="55"/>
      <c r="H149" s="55"/>
      <c r="I149" s="55"/>
      <c r="J149" s="57"/>
      <c r="K149" s="57"/>
      <c r="L149" s="55"/>
      <c r="M149" s="55"/>
      <c r="N149" s="55"/>
      <c r="O149" s="57"/>
      <c r="P149" s="55"/>
    </row>
    <row r="150" spans="2:16">
      <c r="B150" s="55"/>
      <c r="C150" s="55"/>
      <c r="D150" s="55"/>
      <c r="E150" s="55"/>
      <c r="F150" s="57"/>
      <c r="G150" s="55"/>
      <c r="H150" s="55"/>
      <c r="I150" s="55"/>
      <c r="J150" s="57"/>
      <c r="K150" s="57"/>
      <c r="L150" s="55"/>
      <c r="M150" s="55"/>
      <c r="N150" s="55"/>
      <c r="O150" s="57"/>
      <c r="P150" s="55"/>
    </row>
    <row r="151" spans="2:16">
      <c r="B151" s="55"/>
      <c r="C151" s="55"/>
      <c r="D151" s="55"/>
      <c r="E151" s="55"/>
      <c r="F151" s="57"/>
      <c r="G151" s="55"/>
      <c r="H151" s="55"/>
      <c r="I151" s="55"/>
      <c r="J151" s="57"/>
      <c r="K151" s="57"/>
      <c r="L151" s="55"/>
      <c r="M151" s="55"/>
      <c r="N151" s="55"/>
      <c r="O151" s="57"/>
      <c r="P151" s="55"/>
    </row>
    <row r="152" spans="2:16">
      <c r="B152" s="55"/>
      <c r="C152" s="55"/>
      <c r="D152" s="55"/>
      <c r="E152" s="55"/>
      <c r="F152" s="57"/>
      <c r="G152" s="55"/>
      <c r="H152" s="55"/>
      <c r="I152" s="55"/>
      <c r="J152" s="57"/>
      <c r="K152" s="57"/>
      <c r="L152" s="55"/>
      <c r="M152" s="55"/>
      <c r="N152" s="55"/>
      <c r="O152" s="57"/>
      <c r="P152" s="55"/>
    </row>
    <row r="153" spans="2:16">
      <c r="B153" s="55"/>
      <c r="C153" s="55"/>
      <c r="D153" s="55"/>
      <c r="E153" s="55"/>
      <c r="F153" s="57"/>
      <c r="G153" s="55"/>
      <c r="H153" s="55"/>
      <c r="I153" s="55"/>
      <c r="J153" s="57"/>
      <c r="K153" s="57"/>
      <c r="L153" s="55"/>
      <c r="M153" s="55"/>
      <c r="N153" s="55"/>
      <c r="O153" s="57"/>
      <c r="P153" s="55"/>
    </row>
    <row r="154" spans="2:16">
      <c r="B154" s="55"/>
      <c r="C154" s="55"/>
      <c r="D154" s="55"/>
      <c r="E154" s="55"/>
      <c r="F154" s="57"/>
      <c r="G154" s="55"/>
      <c r="H154" s="55"/>
      <c r="I154" s="55"/>
      <c r="J154" s="57"/>
      <c r="K154" s="57"/>
      <c r="L154" s="55"/>
      <c r="M154" s="55"/>
      <c r="N154" s="55"/>
      <c r="O154" s="57"/>
      <c r="P154" s="55"/>
    </row>
    <row r="155" spans="2:16">
      <c r="B155" s="55"/>
      <c r="C155" s="55"/>
      <c r="D155" s="55"/>
      <c r="E155" s="55"/>
      <c r="F155" s="57"/>
      <c r="G155" s="55"/>
      <c r="H155" s="55"/>
      <c r="I155" s="55"/>
      <c r="J155" s="57"/>
      <c r="K155" s="57"/>
      <c r="L155" s="55"/>
      <c r="M155" s="55"/>
      <c r="N155" s="55"/>
      <c r="O155" s="57"/>
      <c r="P155" s="55"/>
    </row>
    <row r="156" spans="2:16">
      <c r="B156" s="55"/>
      <c r="C156" s="55"/>
      <c r="D156" s="55"/>
      <c r="E156" s="55"/>
      <c r="F156" s="57"/>
      <c r="G156" s="55"/>
      <c r="H156" s="55"/>
      <c r="I156" s="55"/>
      <c r="J156" s="57"/>
      <c r="K156" s="57"/>
      <c r="L156" s="55"/>
      <c r="M156" s="55"/>
      <c r="N156" s="55"/>
      <c r="O156" s="57"/>
      <c r="P156" s="55"/>
    </row>
    <row r="157" spans="2:16">
      <c r="B157" s="55"/>
      <c r="C157" s="55"/>
      <c r="D157" s="55"/>
      <c r="E157" s="55"/>
      <c r="F157" s="57"/>
      <c r="G157" s="55"/>
      <c r="H157" s="55"/>
      <c r="I157" s="55"/>
      <c r="J157" s="57"/>
      <c r="K157" s="57"/>
      <c r="L157" s="55"/>
      <c r="M157" s="55"/>
      <c r="N157" s="55"/>
      <c r="O157" s="57"/>
      <c r="P157" s="55"/>
    </row>
    <row r="158" spans="2:16">
      <c r="B158" s="55"/>
      <c r="C158" s="55"/>
      <c r="D158" s="55"/>
      <c r="E158" s="55"/>
      <c r="F158" s="57"/>
      <c r="G158" s="55"/>
      <c r="H158" s="55"/>
      <c r="I158" s="55"/>
      <c r="J158" s="57"/>
      <c r="K158" s="57"/>
      <c r="L158" s="55"/>
      <c r="M158" s="55"/>
      <c r="N158" s="55"/>
      <c r="O158" s="57"/>
      <c r="P158" s="55"/>
    </row>
    <row r="159" spans="2:16">
      <c r="B159" s="55"/>
      <c r="C159" s="55"/>
      <c r="D159" s="55"/>
      <c r="E159" s="55"/>
      <c r="F159" s="57"/>
      <c r="G159" s="55"/>
      <c r="H159" s="55"/>
      <c r="I159" s="55"/>
      <c r="J159" s="57"/>
      <c r="K159" s="57"/>
      <c r="L159" s="55"/>
      <c r="M159" s="55"/>
      <c r="N159" s="55"/>
      <c r="O159" s="57"/>
      <c r="P159" s="55"/>
    </row>
    <row r="160" spans="2:16">
      <c r="B160" s="55"/>
      <c r="C160" s="55"/>
      <c r="D160" s="55"/>
      <c r="E160" s="55"/>
      <c r="F160" s="57"/>
      <c r="G160" s="55"/>
      <c r="H160" s="55"/>
      <c r="I160" s="55"/>
      <c r="J160" s="57"/>
      <c r="K160" s="57"/>
      <c r="L160" s="55"/>
      <c r="M160" s="55"/>
      <c r="N160" s="55"/>
      <c r="O160" s="57"/>
      <c r="P160" s="55"/>
    </row>
    <row r="161" spans="2:16">
      <c r="B161" s="55"/>
      <c r="C161" s="55"/>
      <c r="D161" s="55"/>
      <c r="E161" s="55"/>
      <c r="F161" s="57"/>
      <c r="G161" s="55"/>
      <c r="H161" s="55"/>
      <c r="I161" s="55"/>
      <c r="J161" s="57"/>
      <c r="K161" s="57"/>
      <c r="L161" s="55"/>
      <c r="M161" s="55"/>
      <c r="N161" s="55"/>
      <c r="O161" s="57"/>
      <c r="P161" s="55"/>
    </row>
    <row r="162" spans="2:16">
      <c r="B162" s="55"/>
      <c r="C162" s="55"/>
      <c r="D162" s="55"/>
      <c r="E162" s="55"/>
      <c r="F162" s="57"/>
      <c r="G162" s="55"/>
      <c r="H162" s="55"/>
      <c r="I162" s="55"/>
      <c r="J162" s="57"/>
      <c r="K162" s="57"/>
      <c r="L162" s="55"/>
      <c r="M162" s="55"/>
      <c r="N162" s="55"/>
      <c r="O162" s="57"/>
      <c r="P162" s="55"/>
    </row>
    <row r="163" spans="2:16">
      <c r="B163" s="55"/>
      <c r="C163" s="55"/>
      <c r="D163" s="55"/>
      <c r="E163" s="55"/>
      <c r="F163" s="57"/>
      <c r="G163" s="55"/>
      <c r="H163" s="55"/>
      <c r="I163" s="55"/>
      <c r="J163" s="57"/>
      <c r="K163" s="57"/>
      <c r="L163" s="55"/>
      <c r="M163" s="55"/>
      <c r="N163" s="55"/>
      <c r="O163" s="57"/>
      <c r="P163" s="55"/>
    </row>
    <row r="164" spans="2:16">
      <c r="B164" s="55"/>
      <c r="C164" s="55"/>
      <c r="D164" s="55"/>
      <c r="E164" s="55"/>
      <c r="F164" s="57"/>
      <c r="G164" s="55"/>
      <c r="H164" s="55"/>
      <c r="I164" s="55"/>
      <c r="J164" s="57"/>
      <c r="K164" s="57"/>
      <c r="L164" s="55"/>
      <c r="M164" s="55"/>
      <c r="N164" s="55"/>
      <c r="O164" s="57"/>
      <c r="P164" s="55"/>
    </row>
    <row r="165" spans="2:16">
      <c r="B165" s="55"/>
      <c r="C165" s="55"/>
      <c r="D165" s="55"/>
      <c r="E165" s="55"/>
      <c r="F165" s="57"/>
      <c r="G165" s="55"/>
      <c r="H165" s="55"/>
      <c r="I165" s="55"/>
      <c r="J165" s="57"/>
      <c r="K165" s="57"/>
      <c r="L165" s="55"/>
      <c r="M165" s="55"/>
      <c r="N165" s="55"/>
      <c r="O165" s="57"/>
      <c r="P165" s="55"/>
    </row>
    <row r="166" spans="2:16">
      <c r="B166" s="55"/>
      <c r="C166" s="55"/>
      <c r="D166" s="55"/>
      <c r="E166" s="55"/>
      <c r="F166" s="57"/>
      <c r="G166" s="55"/>
      <c r="H166" s="55"/>
      <c r="I166" s="55"/>
      <c r="J166" s="57"/>
      <c r="K166" s="57"/>
      <c r="L166" s="55"/>
      <c r="M166" s="55"/>
      <c r="N166" s="55"/>
      <c r="O166" s="57"/>
      <c r="P166" s="55"/>
    </row>
    <row r="167" spans="2:16">
      <c r="B167" s="55"/>
      <c r="C167" s="55"/>
      <c r="D167" s="55"/>
      <c r="E167" s="55"/>
      <c r="F167" s="57"/>
      <c r="G167" s="55"/>
      <c r="H167" s="55"/>
      <c r="I167" s="55"/>
      <c r="J167" s="57"/>
      <c r="K167" s="57"/>
      <c r="L167" s="55"/>
      <c r="M167" s="55"/>
      <c r="N167" s="55"/>
      <c r="O167" s="57"/>
      <c r="P167" s="55"/>
    </row>
    <row r="168" spans="2:16">
      <c r="B168" s="55"/>
      <c r="C168" s="55"/>
      <c r="D168" s="55"/>
      <c r="E168" s="55"/>
      <c r="F168" s="57"/>
      <c r="G168" s="55"/>
      <c r="H168" s="55"/>
      <c r="I168" s="55"/>
      <c r="J168" s="57"/>
      <c r="K168" s="57"/>
      <c r="L168" s="55"/>
      <c r="M168" s="55"/>
      <c r="N168" s="55"/>
      <c r="O168" s="57"/>
      <c r="P168" s="55"/>
    </row>
    <row r="169" spans="2:16">
      <c r="B169" s="55"/>
      <c r="C169" s="55"/>
      <c r="D169" s="55"/>
      <c r="E169" s="55"/>
      <c r="F169" s="57"/>
      <c r="G169" s="55"/>
      <c r="H169" s="55"/>
      <c r="I169" s="55"/>
      <c r="J169" s="57"/>
      <c r="K169" s="57"/>
      <c r="L169" s="55"/>
      <c r="M169" s="55"/>
      <c r="N169" s="55"/>
      <c r="O169" s="57"/>
      <c r="P169" s="55"/>
    </row>
    <row r="170" spans="2:16">
      <c r="B170" s="55"/>
      <c r="C170" s="55"/>
      <c r="D170" s="55"/>
      <c r="E170" s="55"/>
      <c r="F170" s="57"/>
      <c r="G170" s="55"/>
      <c r="H170" s="55"/>
      <c r="I170" s="55"/>
      <c r="J170" s="57"/>
      <c r="K170" s="57"/>
      <c r="L170" s="55"/>
      <c r="M170" s="55"/>
      <c r="N170" s="55"/>
      <c r="O170" s="57"/>
      <c r="P170" s="55"/>
    </row>
    <row r="171" spans="2:16">
      <c r="B171" s="55"/>
      <c r="C171" s="55"/>
      <c r="D171" s="55"/>
      <c r="E171" s="55"/>
      <c r="F171" s="57"/>
      <c r="G171" s="55"/>
      <c r="H171" s="55"/>
      <c r="I171" s="55"/>
      <c r="J171" s="57"/>
      <c r="K171" s="57"/>
      <c r="L171" s="55"/>
      <c r="M171" s="55"/>
      <c r="N171" s="55"/>
      <c r="O171" s="57"/>
      <c r="P171" s="55"/>
    </row>
    <row r="172" spans="2:16">
      <c r="B172" s="55"/>
      <c r="C172" s="55"/>
      <c r="D172" s="55"/>
      <c r="E172" s="55"/>
      <c r="F172" s="57"/>
      <c r="G172" s="55"/>
      <c r="H172" s="55"/>
      <c r="I172" s="55"/>
      <c r="J172" s="57"/>
      <c r="K172" s="57"/>
      <c r="L172" s="55"/>
      <c r="M172" s="55"/>
      <c r="N172" s="55"/>
      <c r="O172" s="57"/>
      <c r="P172" s="55"/>
    </row>
    <row r="173" spans="2:16">
      <c r="B173" s="55"/>
      <c r="C173" s="55"/>
      <c r="D173" s="55"/>
      <c r="E173" s="55"/>
      <c r="F173" s="57"/>
      <c r="G173" s="55"/>
      <c r="H173" s="55"/>
      <c r="I173" s="55"/>
      <c r="J173" s="57"/>
      <c r="K173" s="57"/>
      <c r="L173" s="55"/>
      <c r="M173" s="55"/>
      <c r="N173" s="55"/>
      <c r="O173" s="57"/>
      <c r="P173" s="55"/>
    </row>
    <row r="174" spans="2:16">
      <c r="B174" s="55"/>
      <c r="C174" s="55"/>
      <c r="D174" s="55"/>
      <c r="E174" s="55"/>
      <c r="F174" s="57"/>
      <c r="G174" s="55"/>
      <c r="H174" s="55"/>
      <c r="I174" s="55"/>
      <c r="J174" s="57"/>
      <c r="K174" s="57"/>
      <c r="L174" s="55"/>
      <c r="M174" s="55"/>
      <c r="N174" s="55"/>
      <c r="O174" s="57"/>
      <c r="P174" s="55"/>
    </row>
    <row r="175" spans="2:16">
      <c r="B175" s="55"/>
      <c r="C175" s="55"/>
      <c r="D175" s="55"/>
      <c r="E175" s="55"/>
      <c r="F175" s="57"/>
      <c r="G175" s="55"/>
      <c r="H175" s="55"/>
      <c r="I175" s="55"/>
      <c r="J175" s="57"/>
      <c r="K175" s="57"/>
      <c r="L175" s="55"/>
      <c r="M175" s="55"/>
      <c r="N175" s="55"/>
      <c r="O175" s="57"/>
      <c r="P175" s="55"/>
    </row>
    <row r="176" spans="2:16">
      <c r="B176" s="55"/>
      <c r="C176" s="55"/>
      <c r="D176" s="55"/>
      <c r="E176" s="55"/>
      <c r="F176" s="57"/>
      <c r="G176" s="55"/>
      <c r="H176" s="55"/>
      <c r="I176" s="55"/>
      <c r="J176" s="57"/>
      <c r="K176" s="57"/>
      <c r="L176" s="55"/>
      <c r="M176" s="55"/>
      <c r="N176" s="55"/>
      <c r="O176" s="57"/>
      <c r="P176" s="55"/>
    </row>
    <row r="177" spans="2:16">
      <c r="B177" s="55"/>
      <c r="C177" s="55"/>
      <c r="D177" s="55"/>
      <c r="E177" s="55"/>
      <c r="F177" s="57"/>
      <c r="G177" s="55"/>
      <c r="H177" s="55"/>
      <c r="I177" s="55"/>
      <c r="J177" s="57"/>
      <c r="K177" s="57"/>
      <c r="L177" s="55"/>
      <c r="M177" s="55"/>
      <c r="N177" s="55"/>
      <c r="O177" s="57"/>
      <c r="P177" s="55"/>
    </row>
    <row r="178" spans="2:16">
      <c r="B178" s="55"/>
      <c r="C178" s="55"/>
      <c r="D178" s="55"/>
      <c r="E178" s="55"/>
      <c r="F178" s="57"/>
      <c r="G178" s="55"/>
      <c r="H178" s="55"/>
      <c r="I178" s="55"/>
      <c r="J178" s="57"/>
      <c r="K178" s="57"/>
      <c r="L178" s="55"/>
      <c r="M178" s="55"/>
      <c r="N178" s="55"/>
      <c r="O178" s="57"/>
      <c r="P178" s="55"/>
    </row>
    <row r="179" spans="2:16">
      <c r="B179" s="55"/>
      <c r="C179" s="55"/>
      <c r="D179" s="55"/>
      <c r="E179" s="55"/>
      <c r="F179" s="57"/>
      <c r="G179" s="55"/>
      <c r="H179" s="55"/>
      <c r="I179" s="55"/>
      <c r="J179" s="57"/>
      <c r="K179" s="57"/>
      <c r="L179" s="55"/>
      <c r="M179" s="55"/>
      <c r="N179" s="55"/>
      <c r="O179" s="57"/>
      <c r="P179" s="55"/>
    </row>
    <row r="180" spans="2:16">
      <c r="B180" s="55"/>
      <c r="C180" s="55"/>
      <c r="D180" s="55"/>
      <c r="E180" s="55"/>
      <c r="F180" s="57"/>
      <c r="G180" s="55"/>
      <c r="H180" s="55"/>
      <c r="I180" s="55"/>
      <c r="J180" s="57"/>
      <c r="K180" s="57"/>
      <c r="L180" s="55"/>
      <c r="M180" s="55"/>
      <c r="N180" s="55"/>
      <c r="O180" s="57"/>
      <c r="P180" s="55"/>
    </row>
    <row r="181" spans="2:16">
      <c r="B181" s="55"/>
      <c r="C181" s="55"/>
      <c r="D181" s="55"/>
      <c r="E181" s="55"/>
      <c r="F181" s="57"/>
      <c r="G181" s="55"/>
      <c r="H181" s="55"/>
      <c r="I181" s="55"/>
      <c r="J181" s="57"/>
      <c r="K181" s="57"/>
      <c r="L181" s="55"/>
      <c r="M181" s="55"/>
      <c r="N181" s="55"/>
      <c r="O181" s="57"/>
      <c r="P181" s="55"/>
    </row>
    <row r="182" spans="2:16">
      <c r="B182" s="55"/>
      <c r="C182" s="55"/>
      <c r="D182" s="55"/>
      <c r="E182" s="55"/>
      <c r="F182" s="57"/>
      <c r="G182" s="55"/>
      <c r="H182" s="55"/>
      <c r="I182" s="55"/>
      <c r="J182" s="57"/>
      <c r="K182" s="57"/>
      <c r="L182" s="55"/>
      <c r="M182" s="55"/>
      <c r="N182" s="55"/>
      <c r="O182" s="57"/>
      <c r="P182" s="55"/>
    </row>
    <row r="183" spans="2:16">
      <c r="B183" s="55"/>
      <c r="C183" s="55"/>
      <c r="D183" s="55"/>
      <c r="E183" s="55"/>
      <c r="F183" s="57"/>
      <c r="G183" s="55"/>
      <c r="H183" s="55"/>
      <c r="I183" s="55"/>
      <c r="J183" s="57"/>
      <c r="K183" s="57"/>
      <c r="L183" s="55"/>
      <c r="M183" s="55"/>
      <c r="N183" s="55"/>
      <c r="O183" s="57"/>
      <c r="P183" s="55"/>
    </row>
    <row r="184" spans="2:16">
      <c r="B184" s="55"/>
      <c r="C184" s="55"/>
      <c r="D184" s="55"/>
      <c r="E184" s="55"/>
      <c r="F184" s="57"/>
      <c r="G184" s="55"/>
      <c r="H184" s="55"/>
      <c r="I184" s="55"/>
      <c r="J184" s="57"/>
      <c r="K184" s="57"/>
      <c r="L184" s="55"/>
      <c r="M184" s="55"/>
      <c r="N184" s="55"/>
      <c r="O184" s="57"/>
      <c r="P184" s="55"/>
    </row>
    <row r="185" spans="2:16">
      <c r="B185" s="55"/>
      <c r="C185" s="55"/>
      <c r="D185" s="55"/>
      <c r="E185" s="55"/>
      <c r="F185" s="57"/>
      <c r="G185" s="55"/>
      <c r="H185" s="55"/>
      <c r="I185" s="55"/>
      <c r="J185" s="57"/>
      <c r="K185" s="57"/>
      <c r="L185" s="55"/>
      <c r="M185" s="55"/>
      <c r="N185" s="55"/>
      <c r="O185" s="57"/>
      <c r="P185" s="55"/>
    </row>
    <row r="186" spans="2:16">
      <c r="B186" s="55"/>
      <c r="C186" s="55"/>
      <c r="D186" s="55"/>
      <c r="E186" s="55"/>
      <c r="F186" s="57"/>
      <c r="G186" s="55"/>
      <c r="H186" s="55"/>
      <c r="I186" s="55"/>
      <c r="J186" s="57"/>
      <c r="K186" s="57"/>
      <c r="L186" s="55"/>
      <c r="M186" s="55"/>
      <c r="N186" s="55"/>
      <c r="O186" s="57"/>
      <c r="P186" s="55"/>
    </row>
    <row r="187" spans="2:16">
      <c r="B187" s="55"/>
      <c r="C187" s="55"/>
      <c r="D187" s="55"/>
      <c r="E187" s="55"/>
      <c r="F187" s="57"/>
      <c r="G187" s="55"/>
      <c r="H187" s="55"/>
      <c r="I187" s="55"/>
      <c r="J187" s="57"/>
      <c r="K187" s="57"/>
      <c r="L187" s="55"/>
      <c r="M187" s="55"/>
      <c r="N187" s="55"/>
      <c r="O187" s="57"/>
      <c r="P187" s="55"/>
    </row>
    <row r="188" spans="2:16">
      <c r="B188" s="55"/>
      <c r="C188" s="55"/>
      <c r="D188" s="55"/>
      <c r="E188" s="55"/>
      <c r="F188" s="57"/>
      <c r="G188" s="55"/>
      <c r="H188" s="55"/>
      <c r="I188" s="55"/>
      <c r="J188" s="57"/>
      <c r="K188" s="57"/>
      <c r="L188" s="55"/>
      <c r="M188" s="55"/>
      <c r="N188" s="55"/>
      <c r="O188" s="57"/>
      <c r="P188" s="55"/>
    </row>
    <row r="189" spans="2:16">
      <c r="B189" s="55"/>
      <c r="C189" s="55"/>
      <c r="D189" s="55"/>
      <c r="E189" s="55"/>
      <c r="F189" s="57"/>
      <c r="G189" s="55"/>
      <c r="H189" s="55"/>
      <c r="I189" s="55"/>
      <c r="J189" s="57"/>
      <c r="K189" s="57"/>
      <c r="L189" s="55"/>
      <c r="M189" s="55"/>
      <c r="N189" s="55"/>
      <c r="O189" s="57"/>
      <c r="P189" s="55"/>
    </row>
    <row r="190" spans="2:16">
      <c r="B190" s="55"/>
      <c r="C190" s="55"/>
      <c r="D190" s="55"/>
      <c r="E190" s="55"/>
      <c r="F190" s="57"/>
      <c r="G190" s="55"/>
      <c r="H190" s="55"/>
      <c r="I190" s="55"/>
      <c r="J190" s="57"/>
      <c r="K190" s="57"/>
      <c r="L190" s="55"/>
      <c r="M190" s="55"/>
      <c r="N190" s="55"/>
      <c r="O190" s="57"/>
      <c r="P190" s="55"/>
    </row>
    <row r="191" spans="2:16">
      <c r="B191" s="55"/>
      <c r="C191" s="55"/>
      <c r="D191" s="55"/>
      <c r="E191" s="55"/>
      <c r="F191" s="57"/>
      <c r="G191" s="55"/>
      <c r="H191" s="55"/>
      <c r="I191" s="55"/>
      <c r="J191" s="57"/>
      <c r="K191" s="57"/>
      <c r="L191" s="55"/>
      <c r="M191" s="55"/>
      <c r="N191" s="55"/>
      <c r="O191" s="57"/>
      <c r="P191" s="55"/>
    </row>
    <row r="192" spans="2:16">
      <c r="B192" s="55"/>
      <c r="C192" s="55"/>
      <c r="D192" s="55"/>
      <c r="E192" s="55"/>
      <c r="F192" s="57"/>
      <c r="G192" s="55"/>
      <c r="H192" s="55"/>
      <c r="I192" s="55"/>
      <c r="J192" s="57"/>
      <c r="K192" s="57"/>
      <c r="L192" s="55"/>
      <c r="M192" s="55"/>
      <c r="N192" s="55"/>
      <c r="O192" s="57"/>
      <c r="P192" s="55"/>
    </row>
    <row r="193" spans="2:16">
      <c r="B193" s="55"/>
      <c r="C193" s="55"/>
      <c r="D193" s="55"/>
      <c r="E193" s="55"/>
      <c r="F193" s="57"/>
      <c r="G193" s="55"/>
      <c r="H193" s="55"/>
      <c r="I193" s="55"/>
      <c r="J193" s="57"/>
      <c r="K193" s="57"/>
      <c r="L193" s="55"/>
      <c r="M193" s="55"/>
      <c r="N193" s="55"/>
      <c r="O193" s="57"/>
      <c r="P193" s="55"/>
    </row>
    <row r="194" spans="2:16">
      <c r="B194" s="55"/>
      <c r="C194" s="55"/>
      <c r="D194" s="55"/>
      <c r="E194" s="55"/>
      <c r="F194" s="57"/>
      <c r="G194" s="55"/>
      <c r="H194" s="55"/>
      <c r="I194" s="55"/>
      <c r="J194" s="57"/>
      <c r="K194" s="57"/>
      <c r="L194" s="55"/>
      <c r="M194" s="55"/>
      <c r="N194" s="55"/>
      <c r="O194" s="57"/>
      <c r="P194" s="55"/>
    </row>
    <row r="195" spans="2:16">
      <c r="B195" s="55"/>
      <c r="C195" s="55"/>
      <c r="D195" s="55"/>
      <c r="E195" s="55"/>
      <c r="F195" s="57"/>
      <c r="G195" s="55"/>
      <c r="H195" s="55"/>
      <c r="I195" s="55"/>
      <c r="J195" s="57"/>
      <c r="K195" s="57"/>
      <c r="L195" s="55"/>
      <c r="M195" s="55"/>
      <c r="N195" s="55"/>
      <c r="O195" s="57"/>
      <c r="P195" s="55"/>
    </row>
    <row r="196" spans="2:16">
      <c r="B196" s="55"/>
      <c r="C196" s="55"/>
      <c r="D196" s="55"/>
      <c r="E196" s="55"/>
      <c r="F196" s="57"/>
      <c r="G196" s="55"/>
      <c r="H196" s="55"/>
      <c r="I196" s="55"/>
      <c r="J196" s="57"/>
      <c r="K196" s="57"/>
      <c r="L196" s="55"/>
      <c r="M196" s="55"/>
      <c r="N196" s="55"/>
      <c r="O196" s="57"/>
      <c r="P196" s="55"/>
    </row>
    <row r="197" spans="2:16">
      <c r="B197" s="55"/>
      <c r="C197" s="55"/>
      <c r="D197" s="55"/>
      <c r="E197" s="55"/>
      <c r="F197" s="57"/>
      <c r="G197" s="55"/>
      <c r="H197" s="55"/>
      <c r="I197" s="55"/>
      <c r="J197" s="57"/>
      <c r="K197" s="57"/>
      <c r="L197" s="55"/>
      <c r="M197" s="55"/>
      <c r="N197" s="55"/>
      <c r="O197" s="57"/>
      <c r="P197" s="55"/>
    </row>
    <row r="198" spans="2:16">
      <c r="B198" s="55"/>
      <c r="C198" s="55"/>
      <c r="D198" s="55"/>
      <c r="E198" s="55"/>
      <c r="F198" s="57"/>
      <c r="G198" s="55"/>
      <c r="H198" s="55"/>
      <c r="I198" s="55"/>
      <c r="J198" s="57"/>
      <c r="K198" s="57"/>
      <c r="L198" s="55"/>
      <c r="M198" s="55"/>
      <c r="N198" s="55"/>
      <c r="O198" s="57"/>
      <c r="P198" s="55"/>
    </row>
    <row r="199" spans="2:16">
      <c r="B199" s="55"/>
      <c r="C199" s="55"/>
      <c r="D199" s="55"/>
      <c r="E199" s="55"/>
      <c r="F199" s="57"/>
      <c r="G199" s="55"/>
      <c r="H199" s="55"/>
      <c r="I199" s="55"/>
      <c r="J199" s="57"/>
      <c r="K199" s="57"/>
      <c r="L199" s="55"/>
      <c r="M199" s="55"/>
      <c r="N199" s="55"/>
      <c r="O199" s="57"/>
      <c r="P199" s="55"/>
    </row>
    <row r="200" spans="2:16">
      <c r="B200" s="55"/>
      <c r="C200" s="55"/>
      <c r="D200" s="55"/>
      <c r="E200" s="55"/>
      <c r="F200" s="57"/>
      <c r="G200" s="55"/>
      <c r="H200" s="55"/>
      <c r="I200" s="55"/>
      <c r="J200" s="57"/>
      <c r="K200" s="57"/>
      <c r="L200" s="55"/>
      <c r="M200" s="55"/>
      <c r="N200" s="55"/>
      <c r="O200" s="57"/>
      <c r="P200" s="55"/>
    </row>
    <row r="201" spans="2:16">
      <c r="B201" s="55"/>
      <c r="C201" s="55"/>
      <c r="D201" s="55"/>
      <c r="E201" s="55"/>
      <c r="F201" s="57"/>
      <c r="G201" s="55"/>
      <c r="H201" s="55"/>
      <c r="I201" s="55"/>
      <c r="J201" s="57"/>
      <c r="K201" s="57"/>
      <c r="L201" s="55"/>
      <c r="M201" s="55"/>
      <c r="N201" s="55"/>
      <c r="O201" s="57"/>
      <c r="P201" s="55"/>
    </row>
  </sheetData>
  <mergeCells count="3">
    <mergeCell ref="N1:O1"/>
    <mergeCell ref="D3:O3"/>
    <mergeCell ref="A58:E58"/>
  </mergeCells>
  <phoneticPr fontId="6" type="noConversion"/>
  <printOptions horizontalCentered="1"/>
  <pageMargins left="0" right="0" top="0.15748031496062992" bottom="0.19685039370078741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00"/>
  <sheetViews>
    <sheetView workbookViewId="0">
      <selection activeCell="I6" sqref="I6"/>
    </sheetView>
  </sheetViews>
  <sheetFormatPr defaultRowHeight="12.75"/>
  <cols>
    <col min="1" max="1" width="14.5703125" style="47" customWidth="1"/>
    <col min="7" max="7" width="11.28515625" style="6" customWidth="1"/>
    <col min="8" max="8" width="10.7109375" customWidth="1"/>
    <col min="10" max="10" width="12.42578125" customWidth="1"/>
    <col min="11" max="12" width="13.7109375" style="6" customWidth="1"/>
    <col min="16" max="16" width="9.140625" style="6"/>
  </cols>
  <sheetData>
    <row r="1" spans="1:17">
      <c r="O1" s="161" t="s">
        <v>35</v>
      </c>
      <c r="P1" s="161"/>
    </row>
    <row r="3" spans="1:17">
      <c r="D3" s="162" t="s">
        <v>195</v>
      </c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</row>
    <row r="8" spans="1:17" s="51" customFormat="1" ht="42" customHeight="1">
      <c r="A8" s="48" t="s">
        <v>37</v>
      </c>
      <c r="B8" s="49" t="s">
        <v>55</v>
      </c>
      <c r="C8" s="49" t="s">
        <v>56</v>
      </c>
      <c r="D8" s="49" t="s">
        <v>57</v>
      </c>
      <c r="E8" s="49" t="s">
        <v>58</v>
      </c>
      <c r="F8" s="49" t="s">
        <v>59</v>
      </c>
      <c r="G8" s="50" t="s">
        <v>60</v>
      </c>
      <c r="H8" s="49" t="s">
        <v>61</v>
      </c>
      <c r="I8" s="49" t="s">
        <v>62</v>
      </c>
      <c r="J8" s="49" t="s">
        <v>63</v>
      </c>
      <c r="K8" s="50" t="s">
        <v>64</v>
      </c>
      <c r="L8" s="50" t="s">
        <v>65</v>
      </c>
      <c r="M8" s="49" t="s">
        <v>48</v>
      </c>
      <c r="N8" s="49" t="s">
        <v>49</v>
      </c>
      <c r="O8" s="49" t="s">
        <v>50</v>
      </c>
      <c r="P8" s="50" t="s">
        <v>51</v>
      </c>
    </row>
    <row r="9" spans="1:17">
      <c r="A9" s="52"/>
      <c r="B9" s="53"/>
      <c r="C9" s="53"/>
      <c r="D9" s="53"/>
      <c r="E9" s="53"/>
      <c r="F9" s="53"/>
      <c r="G9" s="54"/>
      <c r="H9" s="53"/>
      <c r="I9" s="53"/>
      <c r="J9" s="53"/>
      <c r="K9" s="54"/>
      <c r="L9" s="54"/>
      <c r="M9" s="53"/>
      <c r="N9" s="53"/>
      <c r="O9" s="53"/>
      <c r="P9" s="54"/>
      <c r="Q9" s="55"/>
    </row>
    <row r="10" spans="1:17">
      <c r="A10" s="52"/>
      <c r="B10" s="53"/>
      <c r="C10" s="53"/>
      <c r="D10" s="53"/>
      <c r="E10" s="53"/>
      <c r="F10" s="53"/>
      <c r="G10" s="54"/>
      <c r="H10" s="53"/>
      <c r="I10" s="53"/>
      <c r="J10" s="53"/>
      <c r="K10" s="54"/>
      <c r="L10" s="54"/>
      <c r="M10" s="53"/>
      <c r="N10" s="53"/>
      <c r="O10" s="53"/>
      <c r="P10" s="54"/>
      <c r="Q10" s="55"/>
    </row>
    <row r="11" spans="1:17">
      <c r="A11" s="52"/>
      <c r="B11" s="53"/>
      <c r="C11" s="53"/>
      <c r="D11" s="53"/>
      <c r="E11" s="53"/>
      <c r="F11" s="53"/>
      <c r="G11" s="54"/>
      <c r="H11" s="53"/>
      <c r="I11" s="53"/>
      <c r="J11" s="53"/>
      <c r="K11" s="54"/>
      <c r="L11" s="54"/>
      <c r="M11" s="53"/>
      <c r="N11" s="53"/>
      <c r="O11" s="53"/>
      <c r="P11" s="54"/>
      <c r="Q11" s="55"/>
    </row>
    <row r="12" spans="1:17">
      <c r="A12" s="52"/>
      <c r="B12" s="53"/>
      <c r="C12" s="53"/>
      <c r="D12" s="53"/>
      <c r="E12" s="53"/>
      <c r="F12" s="53"/>
      <c r="G12" s="54"/>
      <c r="H12" s="53"/>
      <c r="I12" s="53"/>
      <c r="J12" s="53"/>
      <c r="K12" s="54"/>
      <c r="L12" s="54"/>
      <c r="M12" s="53"/>
      <c r="N12" s="53"/>
      <c r="O12" s="53"/>
      <c r="P12" s="54"/>
      <c r="Q12" s="55"/>
    </row>
    <row r="13" spans="1:17">
      <c r="A13" s="52"/>
      <c r="B13" s="53"/>
      <c r="C13" s="53"/>
      <c r="D13" s="53"/>
      <c r="E13" s="53"/>
      <c r="F13" s="53"/>
      <c r="G13" s="54"/>
      <c r="H13" s="53"/>
      <c r="I13" s="53"/>
      <c r="J13" s="53"/>
      <c r="K13" s="54"/>
      <c r="L13" s="54"/>
      <c r="M13" s="53"/>
      <c r="N13" s="53"/>
      <c r="O13" s="53"/>
      <c r="P13" s="54"/>
      <c r="Q13" s="55"/>
    </row>
    <row r="14" spans="1:17">
      <c r="A14" s="52"/>
      <c r="B14" s="53"/>
      <c r="C14" s="53"/>
      <c r="D14" s="53"/>
      <c r="E14" s="53"/>
      <c r="F14" s="53"/>
      <c r="G14" s="54"/>
      <c r="H14" s="53"/>
      <c r="I14" s="53"/>
      <c r="J14" s="53"/>
      <c r="K14" s="54"/>
      <c r="L14" s="54"/>
      <c r="M14" s="53"/>
      <c r="N14" s="53"/>
      <c r="O14" s="53"/>
      <c r="P14" s="54"/>
      <c r="Q14" s="55"/>
    </row>
    <row r="15" spans="1:17">
      <c r="A15" s="52"/>
      <c r="B15" s="53"/>
      <c r="C15" s="53"/>
      <c r="D15" s="53"/>
      <c r="E15" s="53"/>
      <c r="F15" s="53"/>
      <c r="G15" s="54"/>
      <c r="H15" s="53"/>
      <c r="I15" s="53"/>
      <c r="J15" s="53"/>
      <c r="K15" s="54"/>
      <c r="L15" s="54"/>
      <c r="M15" s="53"/>
      <c r="N15" s="53"/>
      <c r="O15" s="53"/>
      <c r="P15" s="54"/>
      <c r="Q15" s="55"/>
    </row>
    <row r="16" spans="1:17">
      <c r="A16" s="52"/>
      <c r="B16" s="53"/>
      <c r="C16" s="53"/>
      <c r="D16" s="53"/>
      <c r="E16" s="53"/>
      <c r="F16" s="53"/>
      <c r="G16" s="54"/>
      <c r="H16" s="53"/>
      <c r="I16" s="53"/>
      <c r="J16" s="53"/>
      <c r="K16" s="54"/>
      <c r="L16" s="54"/>
      <c r="M16" s="53"/>
      <c r="N16" s="53"/>
      <c r="O16" s="53"/>
      <c r="P16" s="54"/>
      <c r="Q16" s="55"/>
    </row>
    <row r="17" spans="1:17">
      <c r="A17" s="52"/>
      <c r="B17" s="53"/>
      <c r="C17" s="53"/>
      <c r="D17" s="53"/>
      <c r="E17" s="53"/>
      <c r="F17" s="53"/>
      <c r="G17" s="54"/>
      <c r="H17" s="53"/>
      <c r="I17" s="53"/>
      <c r="J17" s="53"/>
      <c r="K17" s="54"/>
      <c r="L17" s="54"/>
      <c r="M17" s="53"/>
      <c r="N17" s="53"/>
      <c r="O17" s="53"/>
      <c r="P17" s="54"/>
      <c r="Q17" s="55"/>
    </row>
    <row r="18" spans="1:17">
      <c r="A18" s="52"/>
      <c r="B18" s="53"/>
      <c r="C18" s="53"/>
      <c r="D18" s="53"/>
      <c r="E18" s="53"/>
      <c r="F18" s="53"/>
      <c r="G18" s="54"/>
      <c r="H18" s="53"/>
      <c r="I18" s="53"/>
      <c r="J18" s="53"/>
      <c r="K18" s="54"/>
      <c r="L18" s="54"/>
      <c r="M18" s="53"/>
      <c r="N18" s="53"/>
      <c r="O18" s="53"/>
      <c r="P18" s="54"/>
      <c r="Q18" s="55"/>
    </row>
    <row r="19" spans="1:17">
      <c r="A19" s="52"/>
      <c r="B19" s="53"/>
      <c r="C19" s="53"/>
      <c r="D19" s="53"/>
      <c r="E19" s="53"/>
      <c r="F19" s="53"/>
      <c r="G19" s="54"/>
      <c r="H19" s="53"/>
      <c r="I19" s="53"/>
      <c r="J19" s="53"/>
      <c r="K19" s="54"/>
      <c r="L19" s="54"/>
      <c r="M19" s="53"/>
      <c r="N19" s="53"/>
      <c r="O19" s="53"/>
      <c r="P19" s="54"/>
      <c r="Q19" s="55"/>
    </row>
    <row r="20" spans="1:17">
      <c r="A20" s="52"/>
      <c r="B20" s="53"/>
      <c r="C20" s="53"/>
      <c r="D20" s="53"/>
      <c r="E20" s="53"/>
      <c r="F20" s="53"/>
      <c r="G20" s="54"/>
      <c r="H20" s="53"/>
      <c r="I20" s="53"/>
      <c r="J20" s="53"/>
      <c r="K20" s="54"/>
      <c r="L20" s="54"/>
      <c r="M20" s="53"/>
      <c r="N20" s="53"/>
      <c r="O20" s="53"/>
      <c r="P20" s="54"/>
      <c r="Q20" s="55"/>
    </row>
    <row r="21" spans="1:17">
      <c r="A21" s="52"/>
      <c r="B21" s="53"/>
      <c r="C21" s="53"/>
      <c r="D21" s="53"/>
      <c r="E21" s="53"/>
      <c r="F21" s="53"/>
      <c r="G21" s="54"/>
      <c r="H21" s="53"/>
      <c r="I21" s="53"/>
      <c r="J21" s="53"/>
      <c r="K21" s="54"/>
      <c r="L21" s="54"/>
      <c r="M21" s="53"/>
      <c r="N21" s="53"/>
      <c r="O21" s="53"/>
      <c r="P21" s="54"/>
      <c r="Q21" s="55"/>
    </row>
    <row r="22" spans="1:17">
      <c r="A22" s="52"/>
      <c r="B22" s="53"/>
      <c r="C22" s="53"/>
      <c r="D22" s="53"/>
      <c r="E22" s="53"/>
      <c r="F22" s="53"/>
      <c r="G22" s="54"/>
      <c r="H22" s="53"/>
      <c r="I22" s="53"/>
      <c r="J22" s="53"/>
      <c r="K22" s="54"/>
      <c r="L22" s="54"/>
      <c r="M22" s="53"/>
      <c r="N22" s="53"/>
      <c r="O22" s="53"/>
      <c r="P22" s="54"/>
      <c r="Q22" s="55"/>
    </row>
    <row r="23" spans="1:17">
      <c r="A23" s="52"/>
      <c r="B23" s="53"/>
      <c r="C23" s="53"/>
      <c r="D23" s="53"/>
      <c r="E23" s="53"/>
      <c r="F23" s="53"/>
      <c r="G23" s="54"/>
      <c r="H23" s="53"/>
      <c r="I23" s="53"/>
      <c r="J23" s="53"/>
      <c r="K23" s="54"/>
      <c r="L23" s="54"/>
      <c r="M23" s="53"/>
      <c r="N23" s="53"/>
      <c r="O23" s="53"/>
      <c r="P23" s="54"/>
      <c r="Q23" s="55"/>
    </row>
    <row r="24" spans="1:17">
      <c r="A24" s="52"/>
      <c r="B24" s="53"/>
      <c r="C24" s="53"/>
      <c r="D24" s="53"/>
      <c r="E24" s="53"/>
      <c r="F24" s="53"/>
      <c r="G24" s="54"/>
      <c r="H24" s="53"/>
      <c r="I24" s="53"/>
      <c r="J24" s="53"/>
      <c r="K24" s="54"/>
      <c r="L24" s="54"/>
      <c r="M24" s="53"/>
      <c r="N24" s="53"/>
      <c r="O24" s="53"/>
      <c r="P24" s="54"/>
      <c r="Q24" s="55"/>
    </row>
    <row r="25" spans="1:17">
      <c r="A25" s="52"/>
      <c r="B25" s="53"/>
      <c r="C25" s="53"/>
      <c r="D25" s="53"/>
      <c r="E25" s="53"/>
      <c r="F25" s="53"/>
      <c r="G25" s="54"/>
      <c r="H25" s="53"/>
      <c r="I25" s="53"/>
      <c r="J25" s="53"/>
      <c r="K25" s="54"/>
      <c r="L25" s="54"/>
      <c r="M25" s="53"/>
      <c r="N25" s="53"/>
      <c r="O25" s="53"/>
      <c r="P25" s="54"/>
      <c r="Q25" s="55"/>
    </row>
    <row r="26" spans="1:17">
      <c r="A26" s="52"/>
      <c r="B26" s="53"/>
      <c r="C26" s="53"/>
      <c r="D26" s="53"/>
      <c r="E26" s="53"/>
      <c r="F26" s="53"/>
      <c r="G26" s="54"/>
      <c r="H26" s="53"/>
      <c r="I26" s="53"/>
      <c r="J26" s="53"/>
      <c r="K26" s="54"/>
      <c r="L26" s="54"/>
      <c r="M26" s="53"/>
      <c r="N26" s="53"/>
      <c r="O26" s="53"/>
      <c r="P26" s="54"/>
      <c r="Q26" s="55"/>
    </row>
    <row r="27" spans="1:17">
      <c r="A27" s="52"/>
      <c r="B27" s="53"/>
      <c r="C27" s="53"/>
      <c r="D27" s="53"/>
      <c r="E27" s="53"/>
      <c r="F27" s="53"/>
      <c r="G27" s="54"/>
      <c r="H27" s="53"/>
      <c r="I27" s="53"/>
      <c r="J27" s="53"/>
      <c r="K27" s="54"/>
      <c r="L27" s="54"/>
      <c r="M27" s="53"/>
      <c r="N27" s="53"/>
      <c r="O27" s="53"/>
      <c r="P27" s="54"/>
      <c r="Q27" s="55"/>
    </row>
    <row r="28" spans="1:17" s="6" customFormat="1" ht="25.5">
      <c r="A28" s="56" t="s">
        <v>52</v>
      </c>
      <c r="B28" s="54">
        <f>SUM(B10:B26)</f>
        <v>0</v>
      </c>
      <c r="C28" s="54">
        <f>SUM(C10:C26)</f>
        <v>0</v>
      </c>
      <c r="D28" s="54">
        <f>SUM(D10:D26)</f>
        <v>0</v>
      </c>
      <c r="E28" s="54">
        <f>SUM(E10:E26)</f>
        <v>0</v>
      </c>
      <c r="F28" s="54">
        <f>SUM(F10:F26)</f>
        <v>0</v>
      </c>
      <c r="G28" s="54">
        <f>SUM(B28:F28)</f>
        <v>0</v>
      </c>
      <c r="H28" s="54">
        <f>SUM(H10:H26)</f>
        <v>0</v>
      </c>
      <c r="I28" s="54">
        <f>SUM(I10:I26)</f>
        <v>0</v>
      </c>
      <c r="J28" s="54">
        <f>SUM(J10:J26)</f>
        <v>0</v>
      </c>
      <c r="K28" s="54">
        <f>SUM(H28:J28)</f>
        <v>0</v>
      </c>
      <c r="L28" s="54">
        <f>G28+K28</f>
        <v>0</v>
      </c>
      <c r="M28" s="54">
        <f>SUM(M10:M26)</f>
        <v>0</v>
      </c>
      <c r="N28" s="54">
        <f>SUM(N10:N26)</f>
        <v>0</v>
      </c>
      <c r="O28" s="54">
        <f>SUM(O10:O26)</f>
        <v>0</v>
      </c>
      <c r="P28" s="54">
        <f>SUM(M28:O28)</f>
        <v>0</v>
      </c>
      <c r="Q28" s="57"/>
    </row>
    <row r="29" spans="1:17">
      <c r="A29" s="52"/>
      <c r="B29" s="53"/>
      <c r="C29" s="53"/>
      <c r="D29" s="53"/>
      <c r="E29" s="53"/>
      <c r="F29" s="53"/>
      <c r="G29" s="54">
        <f>SUM(B29:F29)</f>
        <v>0</v>
      </c>
      <c r="H29" s="53"/>
      <c r="I29" s="53"/>
      <c r="J29" s="53"/>
      <c r="K29" s="54">
        <f>SUM(H29:J29)</f>
        <v>0</v>
      </c>
      <c r="L29" s="54">
        <f>G29+K29</f>
        <v>0</v>
      </c>
      <c r="M29" s="53"/>
      <c r="N29" s="53"/>
      <c r="O29" s="53"/>
      <c r="P29" s="54">
        <f>SUM(M29:O29)</f>
        <v>0</v>
      </c>
      <c r="Q29" s="55"/>
    </row>
    <row r="30" spans="1:17">
      <c r="A30" s="52"/>
      <c r="B30" s="53"/>
      <c r="C30" s="53"/>
      <c r="D30" s="53"/>
      <c r="E30" s="53"/>
      <c r="F30" s="53"/>
      <c r="G30" s="54"/>
      <c r="H30" s="53"/>
      <c r="I30" s="53"/>
      <c r="J30" s="53"/>
      <c r="K30" s="54"/>
      <c r="L30" s="54"/>
      <c r="M30" s="53"/>
      <c r="N30" s="53"/>
      <c r="O30" s="53"/>
      <c r="P30" s="54"/>
      <c r="Q30" s="55"/>
    </row>
    <row r="31" spans="1:17">
      <c r="A31" s="52"/>
      <c r="B31" s="53"/>
      <c r="C31" s="53"/>
      <c r="D31" s="53"/>
      <c r="E31" s="53"/>
      <c r="F31" s="53"/>
      <c r="G31" s="54"/>
      <c r="H31" s="53"/>
      <c r="I31" s="53"/>
      <c r="J31" s="53"/>
      <c r="K31" s="54"/>
      <c r="L31" s="54"/>
      <c r="M31" s="53"/>
      <c r="N31" s="53"/>
      <c r="O31" s="53"/>
      <c r="P31" s="54"/>
      <c r="Q31" s="55"/>
    </row>
    <row r="32" spans="1:17">
      <c r="A32" s="52"/>
      <c r="B32" s="53"/>
      <c r="C32" s="53"/>
      <c r="D32" s="53"/>
      <c r="E32" s="53"/>
      <c r="F32" s="53"/>
      <c r="G32" s="54"/>
      <c r="H32" s="53"/>
      <c r="I32" s="53"/>
      <c r="J32" s="53"/>
      <c r="K32" s="54"/>
      <c r="L32" s="54"/>
      <c r="M32" s="53"/>
      <c r="N32" s="53"/>
      <c r="O32" s="53"/>
      <c r="P32" s="54"/>
      <c r="Q32" s="55"/>
    </row>
    <row r="33" spans="1:17">
      <c r="A33" s="52"/>
      <c r="B33" s="53"/>
      <c r="C33" s="53"/>
      <c r="D33" s="53"/>
      <c r="E33" s="53"/>
      <c r="F33" s="53"/>
      <c r="G33" s="54"/>
      <c r="H33" s="53"/>
      <c r="I33" s="53"/>
      <c r="J33" s="53"/>
      <c r="K33" s="54"/>
      <c r="L33" s="54"/>
      <c r="M33" s="53"/>
      <c r="N33" s="53"/>
      <c r="O33" s="53"/>
      <c r="P33" s="54"/>
      <c r="Q33" s="55"/>
    </row>
    <row r="34" spans="1:17">
      <c r="A34" s="52"/>
      <c r="B34" s="53"/>
      <c r="C34" s="53"/>
      <c r="D34" s="53"/>
      <c r="E34" s="53"/>
      <c r="F34" s="53"/>
      <c r="G34" s="54"/>
      <c r="H34" s="53"/>
      <c r="I34" s="53"/>
      <c r="J34" s="53"/>
      <c r="K34" s="54"/>
      <c r="L34" s="54"/>
      <c r="M34" s="53"/>
      <c r="N34" s="53"/>
      <c r="O34" s="53"/>
      <c r="P34" s="54"/>
      <c r="Q34" s="55"/>
    </row>
    <row r="35" spans="1:17">
      <c r="A35" s="52"/>
      <c r="B35" s="53"/>
      <c r="C35" s="53"/>
      <c r="D35" s="53"/>
      <c r="E35" s="53"/>
      <c r="F35" s="53"/>
      <c r="G35" s="54"/>
      <c r="H35" s="53"/>
      <c r="I35" s="53"/>
      <c r="J35" s="53"/>
      <c r="K35" s="54"/>
      <c r="L35" s="54"/>
      <c r="M35" s="53"/>
      <c r="N35" s="53"/>
      <c r="O35" s="53"/>
      <c r="P35" s="54"/>
      <c r="Q35" s="55"/>
    </row>
    <row r="36" spans="1:17">
      <c r="A36" s="52"/>
      <c r="B36" s="53"/>
      <c r="C36" s="53"/>
      <c r="D36" s="53"/>
      <c r="E36" s="53"/>
      <c r="F36" s="53"/>
      <c r="G36" s="54"/>
      <c r="H36" s="53"/>
      <c r="I36" s="53"/>
      <c r="J36" s="53"/>
      <c r="K36" s="54"/>
      <c r="L36" s="54"/>
      <c r="M36" s="53"/>
      <c r="N36" s="53"/>
      <c r="O36" s="53"/>
      <c r="P36" s="54"/>
      <c r="Q36" s="55"/>
    </row>
    <row r="37" spans="1:17">
      <c r="A37" s="52"/>
      <c r="B37" s="53"/>
      <c r="C37" s="53"/>
      <c r="D37" s="53"/>
      <c r="E37" s="53"/>
      <c r="F37" s="53"/>
      <c r="G37" s="54"/>
      <c r="H37" s="53"/>
      <c r="I37" s="53"/>
      <c r="J37" s="53"/>
      <c r="K37" s="54"/>
      <c r="L37" s="54"/>
      <c r="M37" s="53"/>
      <c r="N37" s="53"/>
      <c r="O37" s="53"/>
      <c r="P37" s="54"/>
      <c r="Q37" s="55"/>
    </row>
    <row r="38" spans="1:17" s="6" customFormat="1" ht="25.5">
      <c r="A38" s="56" t="s">
        <v>158</v>
      </c>
      <c r="B38" s="54">
        <f>SUM(B30)</f>
        <v>0</v>
      </c>
      <c r="C38" s="54">
        <f t="shared" ref="C38:K38" si="0">SUM(C30)</f>
        <v>0</v>
      </c>
      <c r="D38" s="54">
        <f t="shared" si="0"/>
        <v>0</v>
      </c>
      <c r="E38" s="54">
        <f>SUM(E30:E37)</f>
        <v>0</v>
      </c>
      <c r="F38" s="54">
        <f t="shared" si="0"/>
        <v>0</v>
      </c>
      <c r="G38" s="54">
        <f>SUM(G30:G37)</f>
        <v>0</v>
      </c>
      <c r="H38" s="54">
        <f t="shared" si="0"/>
        <v>0</v>
      </c>
      <c r="I38" s="54">
        <f t="shared" si="0"/>
        <v>0</v>
      </c>
      <c r="J38" s="54">
        <f t="shared" si="0"/>
        <v>0</v>
      </c>
      <c r="K38" s="54">
        <f t="shared" si="0"/>
        <v>0</v>
      </c>
      <c r="L38" s="54">
        <f>SUM(L30:L37)</f>
        <v>0</v>
      </c>
      <c r="M38" s="58">
        <f>SUM(M30:M37)</f>
        <v>0</v>
      </c>
      <c r="N38" s="58"/>
      <c r="O38" s="58"/>
      <c r="P38" s="54">
        <f>SUM(M38:O38)</f>
        <v>0</v>
      </c>
      <c r="Q38" s="57"/>
    </row>
    <row r="39" spans="1:17">
      <c r="A39" s="52"/>
      <c r="B39" s="53"/>
      <c r="C39" s="53"/>
      <c r="D39" s="53"/>
      <c r="E39" s="53"/>
      <c r="F39" s="53"/>
      <c r="G39" s="54">
        <f>SUM(B39:F39)</f>
        <v>0</v>
      </c>
      <c r="H39" s="53"/>
      <c r="I39" s="53"/>
      <c r="J39" s="53"/>
      <c r="K39" s="54">
        <f>SUM(H39:J39)</f>
        <v>0</v>
      </c>
      <c r="L39" s="54">
        <f>G39+K39</f>
        <v>0</v>
      </c>
      <c r="M39" s="58"/>
      <c r="N39" s="58"/>
      <c r="O39" s="58"/>
      <c r="P39" s="54">
        <f>SUM(M39:O39)</f>
        <v>0</v>
      </c>
      <c r="Q39" s="55"/>
    </row>
    <row r="40" spans="1:17">
      <c r="A40" s="52"/>
      <c r="B40" s="53"/>
      <c r="C40" s="53"/>
      <c r="D40" s="53"/>
      <c r="E40" s="53"/>
      <c r="F40" s="53"/>
      <c r="G40" s="54"/>
      <c r="H40" s="53"/>
      <c r="I40" s="53"/>
      <c r="J40" s="53"/>
      <c r="K40" s="54"/>
      <c r="L40" s="54"/>
      <c r="M40" s="58"/>
      <c r="N40" s="58"/>
      <c r="O40" s="58"/>
      <c r="P40" s="54"/>
      <c r="Q40" s="55"/>
    </row>
    <row r="41" spans="1:17">
      <c r="A41" s="52"/>
      <c r="B41" s="53"/>
      <c r="C41" s="53"/>
      <c r="D41" s="53"/>
      <c r="E41" s="53"/>
      <c r="F41" s="53"/>
      <c r="G41" s="54"/>
      <c r="H41" s="53"/>
      <c r="I41" s="53"/>
      <c r="J41" s="53"/>
      <c r="K41" s="54"/>
      <c r="L41" s="54"/>
      <c r="M41" s="58"/>
      <c r="N41" s="58"/>
      <c r="O41" s="58"/>
      <c r="P41" s="54"/>
      <c r="Q41" s="55"/>
    </row>
    <row r="42" spans="1:17">
      <c r="A42" s="52"/>
      <c r="B42" s="53"/>
      <c r="C42" s="53"/>
      <c r="D42" s="53"/>
      <c r="E42" s="53"/>
      <c r="F42" s="53"/>
      <c r="G42" s="54"/>
      <c r="H42" s="53"/>
      <c r="I42" s="53"/>
      <c r="J42" s="53"/>
      <c r="K42" s="54"/>
      <c r="L42" s="54"/>
      <c r="M42" s="58"/>
      <c r="N42" s="58"/>
      <c r="O42" s="58"/>
      <c r="P42" s="54"/>
      <c r="Q42" s="55"/>
    </row>
    <row r="43" spans="1:17" s="6" customFormat="1" ht="25.5">
      <c r="A43" s="56" t="s">
        <v>53</v>
      </c>
      <c r="B43" s="54">
        <f>SUM(B40+B41)</f>
        <v>0</v>
      </c>
      <c r="C43" s="54">
        <f>SUM(C40+C41)</f>
        <v>0</v>
      </c>
      <c r="D43" s="54">
        <f t="shared" ref="D43:O43" si="1">SUM(D40)</f>
        <v>0</v>
      </c>
      <c r="E43" s="54">
        <f t="shared" si="1"/>
        <v>0</v>
      </c>
      <c r="F43" s="54">
        <f t="shared" si="1"/>
        <v>0</v>
      </c>
      <c r="G43" s="54">
        <f>SUM(G40+G41)</f>
        <v>0</v>
      </c>
      <c r="H43" s="54">
        <f t="shared" si="1"/>
        <v>0</v>
      </c>
      <c r="I43" s="54">
        <f t="shared" si="1"/>
        <v>0</v>
      </c>
      <c r="J43" s="54">
        <f t="shared" si="1"/>
        <v>0</v>
      </c>
      <c r="K43" s="54">
        <f t="shared" si="1"/>
        <v>0</v>
      </c>
      <c r="L43" s="54">
        <f>SUM(L40:L42)</f>
        <v>0</v>
      </c>
      <c r="M43" s="54">
        <f t="shared" si="1"/>
        <v>0</v>
      </c>
      <c r="N43" s="54">
        <f t="shared" si="1"/>
        <v>0</v>
      </c>
      <c r="O43" s="54">
        <f t="shared" si="1"/>
        <v>0</v>
      </c>
      <c r="P43" s="54">
        <f>SUM(P40:P42)</f>
        <v>0</v>
      </c>
      <c r="Q43" s="57"/>
    </row>
    <row r="44" spans="1:17">
      <c r="A44" s="52"/>
      <c r="B44" s="53"/>
      <c r="C44" s="53"/>
      <c r="D44" s="53"/>
      <c r="E44" s="53"/>
      <c r="F44" s="53"/>
      <c r="G44" s="54">
        <f>SUM(B44:F44)</f>
        <v>0</v>
      </c>
      <c r="H44" s="53"/>
      <c r="I44" s="53"/>
      <c r="J44" s="53"/>
      <c r="K44" s="54">
        <f>SUM(H44:J44)</f>
        <v>0</v>
      </c>
      <c r="L44" s="54">
        <f>G44+K44</f>
        <v>0</v>
      </c>
      <c r="M44" s="58"/>
      <c r="N44" s="58"/>
      <c r="O44" s="58"/>
      <c r="P44" s="54">
        <f>SUM(M44:O44)</f>
        <v>0</v>
      </c>
      <c r="Q44" s="55"/>
    </row>
    <row r="45" spans="1:17">
      <c r="A45" s="52"/>
      <c r="B45" s="53"/>
      <c r="C45" s="53"/>
      <c r="D45" s="53"/>
      <c r="E45" s="53"/>
      <c r="F45" s="53"/>
      <c r="G45" s="54"/>
      <c r="H45" s="53"/>
      <c r="I45" s="53"/>
      <c r="J45" s="53"/>
      <c r="K45" s="54"/>
      <c r="L45" s="54"/>
      <c r="M45" s="58"/>
      <c r="N45" s="58"/>
      <c r="O45" s="58"/>
      <c r="P45" s="54"/>
      <c r="Q45" s="55"/>
    </row>
    <row r="46" spans="1:17">
      <c r="A46" s="52"/>
      <c r="B46" s="53"/>
      <c r="C46" s="53"/>
      <c r="D46" s="53"/>
      <c r="E46" s="53"/>
      <c r="F46" s="53"/>
      <c r="G46" s="54"/>
      <c r="H46" s="53"/>
      <c r="I46" s="53"/>
      <c r="J46" s="53"/>
      <c r="K46" s="54"/>
      <c r="L46" s="54"/>
      <c r="M46" s="58"/>
      <c r="N46" s="58"/>
      <c r="O46" s="58"/>
      <c r="P46" s="54"/>
      <c r="Q46" s="55"/>
    </row>
    <row r="47" spans="1:17">
      <c r="A47" s="52"/>
      <c r="B47" s="53"/>
      <c r="C47" s="53"/>
      <c r="D47" s="53"/>
      <c r="E47" s="53"/>
      <c r="F47" s="53"/>
      <c r="G47" s="54"/>
      <c r="H47" s="53"/>
      <c r="I47" s="53"/>
      <c r="J47" s="53"/>
      <c r="K47" s="54"/>
      <c r="L47" s="54"/>
      <c r="M47" s="58"/>
      <c r="N47" s="58"/>
      <c r="O47" s="58"/>
      <c r="P47" s="54"/>
      <c r="Q47" s="55"/>
    </row>
    <row r="48" spans="1:17">
      <c r="A48" s="52"/>
      <c r="B48" s="53"/>
      <c r="C48" s="53"/>
      <c r="D48" s="53"/>
      <c r="E48" s="53"/>
      <c r="F48" s="53"/>
      <c r="G48" s="54"/>
      <c r="H48" s="53"/>
      <c r="I48" s="53"/>
      <c r="J48" s="53"/>
      <c r="K48" s="54"/>
      <c r="L48" s="54"/>
      <c r="M48" s="58"/>
      <c r="N48" s="58"/>
      <c r="O48" s="58"/>
      <c r="P48" s="54"/>
      <c r="Q48" s="55"/>
    </row>
    <row r="49" spans="1:17">
      <c r="A49" s="52"/>
      <c r="B49" s="53"/>
      <c r="C49" s="53"/>
      <c r="D49" s="53"/>
      <c r="E49" s="53"/>
      <c r="F49" s="53"/>
      <c r="G49" s="54"/>
      <c r="H49" s="53"/>
      <c r="I49" s="53"/>
      <c r="J49" s="53"/>
      <c r="K49" s="54"/>
      <c r="L49" s="54"/>
      <c r="M49" s="58"/>
      <c r="N49" s="58"/>
      <c r="O49" s="58"/>
      <c r="P49" s="54"/>
      <c r="Q49" s="55"/>
    </row>
    <row r="50" spans="1:17">
      <c r="A50" s="52"/>
      <c r="B50" s="53"/>
      <c r="C50" s="53"/>
      <c r="D50" s="53"/>
      <c r="E50" s="53"/>
      <c r="F50" s="53"/>
      <c r="G50" s="54"/>
      <c r="H50" s="53"/>
      <c r="I50" s="53"/>
      <c r="J50" s="53"/>
      <c r="K50" s="54"/>
      <c r="L50" s="54"/>
      <c r="M50" s="58"/>
      <c r="N50" s="58"/>
      <c r="O50" s="58"/>
      <c r="P50" s="54"/>
      <c r="Q50" s="55"/>
    </row>
    <row r="51" spans="1:17">
      <c r="A51" s="52"/>
      <c r="B51" s="53"/>
      <c r="C51" s="53"/>
      <c r="D51" s="53"/>
      <c r="E51" s="53"/>
      <c r="F51" s="53"/>
      <c r="G51" s="54">
        <f>SUM(B51:F51)</f>
        <v>0</v>
      </c>
      <c r="H51" s="53"/>
      <c r="I51" s="53"/>
      <c r="J51" s="53"/>
      <c r="K51" s="54">
        <f>SUM(H51:J51)</f>
        <v>0</v>
      </c>
      <c r="L51" s="54">
        <f>G51+K51</f>
        <v>0</v>
      </c>
      <c r="M51" s="58"/>
      <c r="N51" s="58"/>
      <c r="O51" s="58"/>
      <c r="P51" s="54"/>
      <c r="Q51" s="55"/>
    </row>
    <row r="52" spans="1:17" s="6" customFormat="1" ht="38.25">
      <c r="A52" s="56" t="s">
        <v>157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7"/>
    </row>
    <row r="53" spans="1:17">
      <c r="A53" s="52"/>
      <c r="B53" s="53"/>
      <c r="C53" s="53"/>
      <c r="D53" s="53"/>
      <c r="E53" s="53"/>
      <c r="F53" s="53"/>
      <c r="G53" s="54"/>
      <c r="H53" s="53"/>
      <c r="I53" s="53"/>
      <c r="J53" s="53"/>
      <c r="K53" s="54"/>
      <c r="L53" s="54"/>
      <c r="M53" s="58"/>
      <c r="N53" s="58"/>
      <c r="O53" s="58"/>
      <c r="P53" s="54"/>
      <c r="Q53" s="55"/>
    </row>
    <row r="54" spans="1:17" s="6" customFormat="1">
      <c r="A54" s="56" t="s">
        <v>54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7"/>
    </row>
    <row r="55" spans="1:17">
      <c r="B55" s="55"/>
      <c r="C55" s="55"/>
      <c r="D55" s="55"/>
      <c r="E55" s="55"/>
      <c r="F55" s="55"/>
      <c r="G55" s="57"/>
      <c r="H55" s="55"/>
      <c r="I55" s="55"/>
      <c r="J55" s="55"/>
      <c r="K55" s="57"/>
      <c r="L55" s="57"/>
      <c r="M55" s="55"/>
      <c r="N55" s="55"/>
      <c r="O55" s="55"/>
      <c r="P55" s="57"/>
      <c r="Q55" s="55"/>
    </row>
    <row r="56" spans="1:17">
      <c r="B56" s="55"/>
      <c r="C56" s="55"/>
      <c r="D56" s="55"/>
      <c r="E56" s="55"/>
      <c r="F56" s="55"/>
      <c r="G56" s="57"/>
      <c r="H56" s="55"/>
      <c r="I56" s="55"/>
      <c r="J56" s="55"/>
      <c r="K56" s="57"/>
      <c r="L56" s="57"/>
      <c r="M56" s="55"/>
      <c r="N56" s="55"/>
      <c r="O56" s="55"/>
      <c r="P56" s="57"/>
      <c r="Q56" s="55"/>
    </row>
    <row r="57" spans="1:17" s="60" customFormat="1" ht="12">
      <c r="A57" s="163" t="s">
        <v>31</v>
      </c>
      <c r="B57" s="164"/>
      <c r="C57" s="164"/>
      <c r="D57" s="164"/>
      <c r="E57" s="164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</row>
    <row r="58" spans="1:17">
      <c r="B58" s="55"/>
      <c r="C58" s="55"/>
      <c r="D58" s="55"/>
      <c r="E58" s="55"/>
      <c r="F58" s="55"/>
      <c r="G58" s="57"/>
      <c r="H58" s="55"/>
      <c r="I58" s="55"/>
      <c r="J58" s="55"/>
      <c r="K58" s="57"/>
      <c r="L58" s="57"/>
      <c r="M58" s="55"/>
      <c r="N58" s="55"/>
      <c r="O58" s="55"/>
      <c r="P58" s="57"/>
      <c r="Q58" s="55"/>
    </row>
    <row r="59" spans="1:17">
      <c r="B59" s="55"/>
      <c r="C59" s="55"/>
      <c r="D59" s="55"/>
      <c r="E59" s="55"/>
      <c r="F59" s="55"/>
      <c r="G59" s="57"/>
      <c r="H59" s="55"/>
      <c r="I59" s="55"/>
      <c r="J59" s="55"/>
      <c r="K59" s="57"/>
      <c r="L59" s="57"/>
      <c r="M59" s="55"/>
      <c r="N59" s="55"/>
      <c r="O59" s="55"/>
      <c r="P59" s="57"/>
      <c r="Q59" s="55"/>
    </row>
    <row r="60" spans="1:17">
      <c r="B60" s="55"/>
      <c r="C60" s="55"/>
      <c r="D60" s="55"/>
      <c r="E60" s="55"/>
      <c r="F60" s="55"/>
      <c r="G60" s="57"/>
      <c r="H60" s="55"/>
      <c r="I60" s="55"/>
      <c r="J60" s="55"/>
      <c r="K60" s="57"/>
      <c r="L60" s="57"/>
      <c r="M60" s="55"/>
      <c r="N60" s="55"/>
      <c r="O60" s="55"/>
      <c r="P60" s="57"/>
      <c r="Q60" s="55"/>
    </row>
    <row r="61" spans="1:17">
      <c r="B61" s="55"/>
      <c r="C61" s="55"/>
      <c r="D61" s="55"/>
      <c r="E61" s="55"/>
      <c r="F61" s="55"/>
      <c r="G61" s="57"/>
      <c r="H61" s="55"/>
      <c r="I61" s="55"/>
      <c r="J61" s="55"/>
      <c r="K61" s="57"/>
      <c r="L61" s="57"/>
      <c r="M61" s="55"/>
      <c r="N61" s="55"/>
      <c r="O61" s="55"/>
      <c r="P61" s="57"/>
      <c r="Q61" s="55"/>
    </row>
    <row r="62" spans="1:17">
      <c r="B62" s="55"/>
      <c r="C62" s="55"/>
      <c r="D62" s="55"/>
      <c r="E62" s="55"/>
      <c r="F62" s="55"/>
      <c r="G62" s="57"/>
      <c r="H62" s="55"/>
      <c r="I62" s="55"/>
      <c r="J62" s="55"/>
      <c r="K62" s="57"/>
      <c r="L62" s="57"/>
      <c r="M62" s="55"/>
      <c r="N62" s="55"/>
      <c r="O62" s="55"/>
      <c r="P62" s="57"/>
      <c r="Q62" s="55"/>
    </row>
    <row r="63" spans="1:17">
      <c r="B63" s="55"/>
      <c r="C63" s="55"/>
      <c r="D63" s="55"/>
      <c r="E63" s="55"/>
      <c r="F63" s="55"/>
      <c r="G63" s="57"/>
      <c r="H63" s="55"/>
      <c r="I63" s="55"/>
      <c r="J63" s="55"/>
      <c r="K63" s="57"/>
      <c r="L63" s="57"/>
      <c r="M63" s="55"/>
      <c r="N63" s="55"/>
      <c r="O63" s="55"/>
      <c r="P63" s="57"/>
      <c r="Q63" s="55"/>
    </row>
    <row r="64" spans="1:17">
      <c r="B64" s="55"/>
      <c r="C64" s="55"/>
      <c r="D64" s="55"/>
      <c r="E64" s="55"/>
      <c r="F64" s="55"/>
      <c r="G64" s="57"/>
      <c r="H64" s="55"/>
      <c r="I64" s="55"/>
      <c r="J64" s="55"/>
      <c r="K64" s="57"/>
      <c r="L64" s="57"/>
      <c r="M64" s="55"/>
      <c r="N64" s="55"/>
      <c r="O64" s="55"/>
      <c r="P64" s="57"/>
      <c r="Q64" s="55"/>
    </row>
    <row r="65" spans="2:17">
      <c r="B65" s="55"/>
      <c r="C65" s="55"/>
      <c r="D65" s="55"/>
      <c r="E65" s="55"/>
      <c r="F65" s="55"/>
      <c r="G65" s="57"/>
      <c r="H65" s="55"/>
      <c r="I65" s="55"/>
      <c r="J65" s="55"/>
      <c r="K65" s="57"/>
      <c r="L65" s="57"/>
      <c r="M65" s="55"/>
      <c r="N65" s="55"/>
      <c r="O65" s="55"/>
      <c r="P65" s="57"/>
      <c r="Q65" s="55"/>
    </row>
    <row r="66" spans="2:17">
      <c r="B66" s="55"/>
      <c r="C66" s="55"/>
      <c r="D66" s="55"/>
      <c r="E66" s="55"/>
      <c r="F66" s="55"/>
      <c r="G66" s="57"/>
      <c r="H66" s="55"/>
      <c r="I66" s="55"/>
      <c r="J66" s="55"/>
      <c r="K66" s="57"/>
      <c r="L66" s="57"/>
      <c r="M66" s="55"/>
      <c r="N66" s="55"/>
      <c r="O66" s="55"/>
      <c r="P66" s="57"/>
      <c r="Q66" s="55"/>
    </row>
    <row r="67" spans="2:17">
      <c r="B67" s="55"/>
      <c r="C67" s="55"/>
      <c r="D67" s="55"/>
      <c r="E67" s="55"/>
      <c r="F67" s="55"/>
      <c r="G67" s="57"/>
      <c r="H67" s="55"/>
      <c r="I67" s="55"/>
      <c r="J67" s="55"/>
      <c r="K67" s="57"/>
      <c r="L67" s="57"/>
      <c r="M67" s="55"/>
      <c r="N67" s="55"/>
      <c r="O67" s="55"/>
      <c r="P67" s="57"/>
      <c r="Q67" s="55"/>
    </row>
    <row r="68" spans="2:17">
      <c r="B68" s="55"/>
      <c r="C68" s="55"/>
      <c r="D68" s="55"/>
      <c r="E68" s="55"/>
      <c r="F68" s="55"/>
      <c r="G68" s="57"/>
      <c r="H68" s="55"/>
      <c r="I68" s="55"/>
      <c r="J68" s="55"/>
      <c r="K68" s="57"/>
      <c r="L68" s="57"/>
      <c r="M68" s="55"/>
      <c r="N68" s="55"/>
      <c r="O68" s="55"/>
      <c r="P68" s="57"/>
      <c r="Q68" s="55"/>
    </row>
    <row r="69" spans="2:17">
      <c r="B69" s="55"/>
      <c r="C69" s="55"/>
      <c r="D69" s="55"/>
      <c r="E69" s="55"/>
      <c r="F69" s="55"/>
      <c r="G69" s="57"/>
      <c r="H69" s="55"/>
      <c r="I69" s="55"/>
      <c r="J69" s="55"/>
      <c r="K69" s="57"/>
      <c r="L69" s="57"/>
      <c r="M69" s="55"/>
      <c r="N69" s="55"/>
      <c r="O69" s="55"/>
      <c r="P69" s="57"/>
      <c r="Q69" s="55"/>
    </row>
    <row r="70" spans="2:17">
      <c r="B70" s="55"/>
      <c r="C70" s="55"/>
      <c r="D70" s="55"/>
      <c r="E70" s="55"/>
      <c r="F70" s="55"/>
      <c r="G70" s="57"/>
      <c r="H70" s="55"/>
      <c r="I70" s="55"/>
      <c r="J70" s="55"/>
      <c r="K70" s="57"/>
      <c r="L70" s="57"/>
      <c r="M70" s="55"/>
      <c r="N70" s="55"/>
      <c r="O70" s="55"/>
      <c r="P70" s="57"/>
      <c r="Q70" s="55"/>
    </row>
    <row r="71" spans="2:17">
      <c r="B71" s="55"/>
      <c r="C71" s="55"/>
      <c r="D71" s="55"/>
      <c r="E71" s="55"/>
      <c r="F71" s="55"/>
      <c r="G71" s="57"/>
      <c r="H71" s="55"/>
      <c r="I71" s="55"/>
      <c r="J71" s="55"/>
      <c r="K71" s="57"/>
      <c r="L71" s="57"/>
      <c r="M71" s="55"/>
      <c r="N71" s="55"/>
      <c r="O71" s="55"/>
      <c r="P71" s="57"/>
      <c r="Q71" s="55"/>
    </row>
    <row r="72" spans="2:17">
      <c r="B72" s="55"/>
      <c r="C72" s="55"/>
      <c r="D72" s="55"/>
      <c r="E72" s="55"/>
      <c r="F72" s="55"/>
      <c r="G72" s="57"/>
      <c r="H72" s="55"/>
      <c r="I72" s="55"/>
      <c r="J72" s="55"/>
      <c r="K72" s="57"/>
      <c r="L72" s="57"/>
      <c r="M72" s="55"/>
      <c r="N72" s="55"/>
      <c r="O72" s="55"/>
      <c r="P72" s="57"/>
      <c r="Q72" s="55"/>
    </row>
    <row r="73" spans="2:17">
      <c r="B73" s="55"/>
      <c r="C73" s="55"/>
      <c r="D73" s="55"/>
      <c r="E73" s="55"/>
      <c r="F73" s="55"/>
      <c r="G73" s="57"/>
      <c r="H73" s="55"/>
      <c r="I73" s="55"/>
      <c r="J73" s="55"/>
      <c r="K73" s="57"/>
      <c r="L73" s="57"/>
      <c r="M73" s="55"/>
      <c r="N73" s="55"/>
      <c r="O73" s="55"/>
      <c r="P73" s="57"/>
      <c r="Q73" s="55"/>
    </row>
    <row r="74" spans="2:17">
      <c r="B74" s="55"/>
      <c r="C74" s="55"/>
      <c r="D74" s="55"/>
      <c r="E74" s="55"/>
      <c r="F74" s="55"/>
      <c r="G74" s="57"/>
      <c r="H74" s="55"/>
      <c r="I74" s="55"/>
      <c r="J74" s="55"/>
      <c r="K74" s="57"/>
      <c r="L74" s="57"/>
      <c r="M74" s="55"/>
      <c r="N74" s="55"/>
      <c r="O74" s="55"/>
      <c r="P74" s="57"/>
      <c r="Q74" s="55"/>
    </row>
    <row r="75" spans="2:17">
      <c r="B75" s="55"/>
      <c r="C75" s="55"/>
      <c r="D75" s="55"/>
      <c r="E75" s="55"/>
      <c r="F75" s="55"/>
      <c r="G75" s="57"/>
      <c r="H75" s="55"/>
      <c r="I75" s="55"/>
      <c r="J75" s="55"/>
      <c r="K75" s="57"/>
      <c r="L75" s="57"/>
      <c r="M75" s="55"/>
      <c r="N75" s="55"/>
      <c r="O75" s="55"/>
      <c r="P75" s="57"/>
      <c r="Q75" s="55"/>
    </row>
    <row r="76" spans="2:17">
      <c r="B76" s="55"/>
      <c r="C76" s="55"/>
      <c r="D76" s="55"/>
      <c r="E76" s="55"/>
      <c r="F76" s="55"/>
      <c r="G76" s="57"/>
      <c r="H76" s="55"/>
      <c r="I76" s="55"/>
      <c r="J76" s="55"/>
      <c r="K76" s="57"/>
      <c r="L76" s="57"/>
      <c r="M76" s="55"/>
      <c r="N76" s="55"/>
      <c r="O76" s="55"/>
      <c r="P76" s="57"/>
      <c r="Q76" s="55"/>
    </row>
    <row r="77" spans="2:17">
      <c r="B77" s="55"/>
      <c r="C77" s="55"/>
      <c r="D77" s="55"/>
      <c r="E77" s="55"/>
      <c r="F77" s="55"/>
      <c r="G77" s="57"/>
      <c r="H77" s="55"/>
      <c r="I77" s="55"/>
      <c r="J77" s="55"/>
      <c r="K77" s="57"/>
      <c r="L77" s="57"/>
      <c r="M77" s="55"/>
      <c r="N77" s="55"/>
      <c r="O77" s="55"/>
      <c r="P77" s="57"/>
      <c r="Q77" s="55"/>
    </row>
    <row r="78" spans="2:17">
      <c r="B78" s="55"/>
      <c r="C78" s="55"/>
      <c r="D78" s="55"/>
      <c r="E78" s="55"/>
      <c r="F78" s="55"/>
      <c r="G78" s="57"/>
      <c r="H78" s="55"/>
      <c r="I78" s="55"/>
      <c r="J78" s="55"/>
      <c r="K78" s="57"/>
      <c r="L78" s="57"/>
      <c r="M78" s="55"/>
      <c r="N78" s="55"/>
      <c r="O78" s="55"/>
      <c r="P78" s="57"/>
      <c r="Q78" s="55"/>
    </row>
    <row r="79" spans="2:17">
      <c r="B79" s="55"/>
      <c r="C79" s="55"/>
      <c r="D79" s="55"/>
      <c r="E79" s="55"/>
      <c r="F79" s="55"/>
      <c r="G79" s="57"/>
      <c r="H79" s="55"/>
      <c r="I79" s="55"/>
      <c r="J79" s="55"/>
      <c r="K79" s="57"/>
      <c r="L79" s="57"/>
      <c r="M79" s="55"/>
      <c r="N79" s="55"/>
      <c r="O79" s="55"/>
      <c r="P79" s="57"/>
      <c r="Q79" s="55"/>
    </row>
    <row r="80" spans="2:17">
      <c r="B80" s="55"/>
      <c r="C80" s="55"/>
      <c r="D80" s="55"/>
      <c r="E80" s="55"/>
      <c r="F80" s="55"/>
      <c r="G80" s="57"/>
      <c r="H80" s="55"/>
      <c r="I80" s="55"/>
      <c r="J80" s="55"/>
      <c r="K80" s="57"/>
      <c r="L80" s="57"/>
      <c r="M80" s="55"/>
      <c r="N80" s="55"/>
      <c r="O80" s="55"/>
      <c r="P80" s="57"/>
      <c r="Q80" s="55"/>
    </row>
    <row r="81" spans="2:17">
      <c r="B81" s="55"/>
      <c r="C81" s="55"/>
      <c r="D81" s="55"/>
      <c r="E81" s="55"/>
      <c r="F81" s="55"/>
      <c r="G81" s="57"/>
      <c r="H81" s="55"/>
      <c r="I81" s="55"/>
      <c r="J81" s="55"/>
      <c r="K81" s="57"/>
      <c r="L81" s="57"/>
      <c r="M81" s="55"/>
      <c r="N81" s="55"/>
      <c r="O81" s="55"/>
      <c r="P81" s="57"/>
      <c r="Q81" s="55"/>
    </row>
    <row r="82" spans="2:17">
      <c r="B82" s="55"/>
      <c r="C82" s="55"/>
      <c r="D82" s="55"/>
      <c r="E82" s="55"/>
      <c r="F82" s="55"/>
      <c r="G82" s="57"/>
      <c r="H82" s="55"/>
      <c r="I82" s="55"/>
      <c r="J82" s="55"/>
      <c r="K82" s="57"/>
      <c r="L82" s="57"/>
      <c r="M82" s="55"/>
      <c r="N82" s="55"/>
      <c r="O82" s="55"/>
      <c r="P82" s="57"/>
      <c r="Q82" s="55"/>
    </row>
    <row r="83" spans="2:17">
      <c r="B83" s="55"/>
      <c r="C83" s="55"/>
      <c r="D83" s="55"/>
      <c r="E83" s="55"/>
      <c r="F83" s="55"/>
      <c r="G83" s="57"/>
      <c r="H83" s="55"/>
      <c r="I83" s="55"/>
      <c r="J83" s="55"/>
      <c r="K83" s="57"/>
      <c r="L83" s="57"/>
      <c r="M83" s="55"/>
      <c r="N83" s="55"/>
      <c r="O83" s="55"/>
      <c r="P83" s="57"/>
      <c r="Q83" s="55"/>
    </row>
    <row r="84" spans="2:17">
      <c r="B84" s="55"/>
      <c r="C84" s="55"/>
      <c r="D84" s="55"/>
      <c r="E84" s="55"/>
      <c r="F84" s="55"/>
      <c r="G84" s="57"/>
      <c r="H84" s="55"/>
      <c r="I84" s="55"/>
      <c r="J84" s="55"/>
      <c r="K84" s="57"/>
      <c r="L84" s="57"/>
      <c r="M84" s="55"/>
      <c r="N84" s="55"/>
      <c r="O84" s="55"/>
      <c r="P84" s="57"/>
      <c r="Q84" s="55"/>
    </row>
    <row r="85" spans="2:17">
      <c r="B85" s="55"/>
      <c r="C85" s="55"/>
      <c r="D85" s="55"/>
      <c r="E85" s="55"/>
      <c r="F85" s="55"/>
      <c r="G85" s="57"/>
      <c r="H85" s="55"/>
      <c r="I85" s="55"/>
      <c r="J85" s="55"/>
      <c r="K85" s="57"/>
      <c r="L85" s="57"/>
      <c r="M85" s="55"/>
      <c r="N85" s="55"/>
      <c r="O85" s="55"/>
      <c r="P85" s="57"/>
      <c r="Q85" s="55"/>
    </row>
    <row r="86" spans="2:17">
      <c r="B86" s="55"/>
      <c r="C86" s="55"/>
      <c r="D86" s="55"/>
      <c r="E86" s="55"/>
      <c r="F86" s="55"/>
      <c r="G86" s="57"/>
      <c r="H86" s="55"/>
      <c r="I86" s="55"/>
      <c r="J86" s="55"/>
      <c r="K86" s="57"/>
      <c r="L86" s="57"/>
      <c r="M86" s="55"/>
      <c r="N86" s="55"/>
      <c r="O86" s="55"/>
      <c r="P86" s="57"/>
      <c r="Q86" s="55"/>
    </row>
    <row r="87" spans="2:17">
      <c r="B87" s="55"/>
      <c r="C87" s="55"/>
      <c r="D87" s="55"/>
      <c r="E87" s="55"/>
      <c r="F87" s="55"/>
      <c r="G87" s="57"/>
      <c r="H87" s="55"/>
      <c r="I87" s="55"/>
      <c r="J87" s="55"/>
      <c r="K87" s="57"/>
      <c r="L87" s="57"/>
      <c r="M87" s="55"/>
      <c r="N87" s="55"/>
      <c r="O87" s="55"/>
      <c r="P87" s="57"/>
      <c r="Q87" s="55"/>
    </row>
    <row r="88" spans="2:17">
      <c r="B88" s="55"/>
      <c r="C88" s="55"/>
      <c r="D88" s="55"/>
      <c r="E88" s="55"/>
      <c r="F88" s="55"/>
      <c r="G88" s="57"/>
      <c r="H88" s="55"/>
      <c r="I88" s="55"/>
      <c r="J88" s="55"/>
      <c r="K88" s="57"/>
      <c r="L88" s="57"/>
      <c r="M88" s="55"/>
      <c r="N88" s="55"/>
      <c r="O88" s="55"/>
      <c r="P88" s="57"/>
      <c r="Q88" s="55"/>
    </row>
    <row r="89" spans="2:17">
      <c r="B89" s="55"/>
      <c r="C89" s="55"/>
      <c r="D89" s="55"/>
      <c r="E89" s="55"/>
      <c r="F89" s="55"/>
      <c r="G89" s="57"/>
      <c r="H89" s="55"/>
      <c r="I89" s="55"/>
      <c r="J89" s="55"/>
      <c r="K89" s="57"/>
      <c r="L89" s="57"/>
      <c r="M89" s="55"/>
      <c r="N89" s="55"/>
      <c r="O89" s="55"/>
      <c r="P89" s="57"/>
      <c r="Q89" s="55"/>
    </row>
    <row r="90" spans="2:17">
      <c r="B90" s="55"/>
      <c r="C90" s="55"/>
      <c r="D90" s="55"/>
      <c r="E90" s="55"/>
      <c r="F90" s="55"/>
      <c r="G90" s="57"/>
      <c r="H90" s="55"/>
      <c r="I90" s="55"/>
      <c r="J90" s="55"/>
      <c r="K90" s="57"/>
      <c r="L90" s="57"/>
      <c r="M90" s="55"/>
      <c r="N90" s="55"/>
      <c r="O90" s="55"/>
      <c r="P90" s="57"/>
      <c r="Q90" s="55"/>
    </row>
    <row r="91" spans="2:17">
      <c r="B91" s="55"/>
      <c r="C91" s="55"/>
      <c r="D91" s="55"/>
      <c r="E91" s="55"/>
      <c r="F91" s="55"/>
      <c r="G91" s="57"/>
      <c r="H91" s="55"/>
      <c r="I91" s="55"/>
      <c r="J91" s="55"/>
      <c r="K91" s="57"/>
      <c r="L91" s="57"/>
      <c r="M91" s="55"/>
      <c r="N91" s="55"/>
      <c r="O91" s="55"/>
      <c r="P91" s="57"/>
      <c r="Q91" s="55"/>
    </row>
    <row r="92" spans="2:17">
      <c r="B92" s="55"/>
      <c r="C92" s="55"/>
      <c r="D92" s="55"/>
      <c r="E92" s="55"/>
      <c r="F92" s="55"/>
      <c r="G92" s="57"/>
      <c r="H92" s="55"/>
      <c r="I92" s="55"/>
      <c r="J92" s="55"/>
      <c r="K92" s="57"/>
      <c r="L92" s="57"/>
      <c r="M92" s="55"/>
      <c r="N92" s="55"/>
      <c r="O92" s="55"/>
      <c r="P92" s="57"/>
      <c r="Q92" s="55"/>
    </row>
    <row r="93" spans="2:17">
      <c r="B93" s="55"/>
      <c r="C93" s="55"/>
      <c r="D93" s="55"/>
      <c r="E93" s="55"/>
      <c r="F93" s="55"/>
      <c r="G93" s="57"/>
      <c r="H93" s="55"/>
      <c r="I93" s="55"/>
      <c r="J93" s="55"/>
      <c r="K93" s="57"/>
      <c r="L93" s="57"/>
      <c r="M93" s="55"/>
      <c r="N93" s="55"/>
      <c r="O93" s="55"/>
      <c r="P93" s="57"/>
      <c r="Q93" s="55"/>
    </row>
    <row r="94" spans="2:17">
      <c r="B94" s="55"/>
      <c r="C94" s="55"/>
      <c r="D94" s="55"/>
      <c r="E94" s="55"/>
      <c r="F94" s="55"/>
      <c r="G94" s="57"/>
      <c r="H94" s="55"/>
      <c r="I94" s="55"/>
      <c r="J94" s="55"/>
      <c r="K94" s="57"/>
      <c r="L94" s="57"/>
      <c r="M94" s="55"/>
      <c r="N94" s="55"/>
      <c r="O94" s="55"/>
      <c r="P94" s="57"/>
      <c r="Q94" s="55"/>
    </row>
    <row r="95" spans="2:17">
      <c r="B95" s="55"/>
      <c r="C95" s="55"/>
      <c r="D95" s="55"/>
      <c r="E95" s="55"/>
      <c r="F95" s="55"/>
      <c r="G95" s="57"/>
      <c r="H95" s="55"/>
      <c r="I95" s="55"/>
      <c r="J95" s="55"/>
      <c r="K95" s="57"/>
      <c r="L95" s="57"/>
      <c r="M95" s="55"/>
      <c r="N95" s="55"/>
      <c r="O95" s="55"/>
      <c r="P95" s="57"/>
      <c r="Q95" s="55"/>
    </row>
    <row r="96" spans="2:17">
      <c r="B96" s="55"/>
      <c r="C96" s="55"/>
      <c r="D96" s="55"/>
      <c r="E96" s="55"/>
      <c r="F96" s="55"/>
      <c r="G96" s="57"/>
      <c r="H96" s="55"/>
      <c r="I96" s="55"/>
      <c r="J96" s="55"/>
      <c r="K96" s="57"/>
      <c r="L96" s="57"/>
      <c r="M96" s="55"/>
      <c r="N96" s="55"/>
      <c r="O96" s="55"/>
      <c r="P96" s="57"/>
      <c r="Q96" s="55"/>
    </row>
    <row r="97" spans="2:17">
      <c r="B97" s="55"/>
      <c r="C97" s="55"/>
      <c r="D97" s="55"/>
      <c r="E97" s="55"/>
      <c r="F97" s="55"/>
      <c r="G97" s="57"/>
      <c r="H97" s="55"/>
      <c r="I97" s="55"/>
      <c r="J97" s="55"/>
      <c r="K97" s="57"/>
      <c r="L97" s="57"/>
      <c r="M97" s="55"/>
      <c r="N97" s="55"/>
      <c r="O97" s="55"/>
      <c r="P97" s="57"/>
      <c r="Q97" s="55"/>
    </row>
    <row r="98" spans="2:17">
      <c r="B98" s="55"/>
      <c r="C98" s="55"/>
      <c r="D98" s="55"/>
      <c r="E98" s="55"/>
      <c r="F98" s="55"/>
      <c r="G98" s="57"/>
      <c r="H98" s="55"/>
      <c r="I98" s="55"/>
      <c r="J98" s="55"/>
      <c r="K98" s="57"/>
      <c r="L98" s="57"/>
      <c r="M98" s="55"/>
      <c r="N98" s="55"/>
      <c r="O98" s="55"/>
      <c r="P98" s="57"/>
      <c r="Q98" s="55"/>
    </row>
    <row r="99" spans="2:17">
      <c r="B99" s="55"/>
      <c r="C99" s="55"/>
      <c r="D99" s="55"/>
      <c r="E99" s="55"/>
      <c r="F99" s="55"/>
      <c r="G99" s="57"/>
      <c r="H99" s="55"/>
      <c r="I99" s="55"/>
      <c r="J99" s="55"/>
      <c r="K99" s="57"/>
      <c r="L99" s="57"/>
      <c r="M99" s="55"/>
      <c r="N99" s="55"/>
      <c r="O99" s="55"/>
      <c r="P99" s="57"/>
      <c r="Q99" s="55"/>
    </row>
    <row r="100" spans="2:17">
      <c r="B100" s="55"/>
      <c r="C100" s="55"/>
      <c r="D100" s="55"/>
      <c r="E100" s="55"/>
      <c r="F100" s="55"/>
      <c r="G100" s="57"/>
      <c r="H100" s="55"/>
      <c r="I100" s="55"/>
      <c r="J100" s="55"/>
      <c r="K100" s="57"/>
      <c r="L100" s="57"/>
      <c r="M100" s="55"/>
      <c r="N100" s="55"/>
      <c r="O100" s="55"/>
      <c r="P100" s="57"/>
      <c r="Q100" s="55"/>
    </row>
    <row r="101" spans="2:17">
      <c r="B101" s="55"/>
      <c r="C101" s="55"/>
      <c r="D101" s="55"/>
      <c r="E101" s="55"/>
      <c r="F101" s="55"/>
      <c r="G101" s="57"/>
      <c r="H101" s="55"/>
      <c r="I101" s="55"/>
      <c r="J101" s="55"/>
      <c r="K101" s="57"/>
      <c r="L101" s="57"/>
      <c r="M101" s="55"/>
      <c r="N101" s="55"/>
      <c r="O101" s="55"/>
      <c r="P101" s="57"/>
      <c r="Q101" s="55"/>
    </row>
    <row r="102" spans="2:17">
      <c r="B102" s="55"/>
      <c r="C102" s="55"/>
      <c r="D102" s="55"/>
      <c r="E102" s="55"/>
      <c r="F102" s="55"/>
      <c r="G102" s="57"/>
      <c r="H102" s="55"/>
      <c r="I102" s="55"/>
      <c r="J102" s="55"/>
      <c r="K102" s="57"/>
      <c r="L102" s="57"/>
      <c r="M102" s="55"/>
      <c r="N102" s="55"/>
      <c r="O102" s="55"/>
      <c r="P102" s="57"/>
      <c r="Q102" s="55"/>
    </row>
    <row r="103" spans="2:17">
      <c r="B103" s="55"/>
      <c r="C103" s="55"/>
      <c r="D103" s="55"/>
      <c r="E103" s="55"/>
      <c r="F103" s="55"/>
      <c r="G103" s="57"/>
      <c r="H103" s="55"/>
      <c r="I103" s="55"/>
      <c r="J103" s="55"/>
      <c r="K103" s="57"/>
      <c r="L103" s="57"/>
      <c r="M103" s="55"/>
      <c r="N103" s="55"/>
      <c r="O103" s="55"/>
      <c r="P103" s="57"/>
      <c r="Q103" s="55"/>
    </row>
    <row r="104" spans="2:17">
      <c r="B104" s="55"/>
      <c r="C104" s="55"/>
      <c r="D104" s="55"/>
      <c r="E104" s="55"/>
      <c r="F104" s="55"/>
      <c r="G104" s="57"/>
      <c r="H104" s="55"/>
      <c r="I104" s="55"/>
      <c r="J104" s="55"/>
      <c r="K104" s="57"/>
      <c r="L104" s="57"/>
      <c r="M104" s="55"/>
      <c r="N104" s="55"/>
      <c r="O104" s="55"/>
      <c r="P104" s="57"/>
      <c r="Q104" s="55"/>
    </row>
    <row r="105" spans="2:17">
      <c r="B105" s="55"/>
      <c r="C105" s="55"/>
      <c r="D105" s="55"/>
      <c r="E105" s="55"/>
      <c r="F105" s="55"/>
      <c r="G105" s="57"/>
      <c r="H105" s="55"/>
      <c r="I105" s="55"/>
      <c r="J105" s="55"/>
      <c r="K105" s="57"/>
      <c r="L105" s="57"/>
      <c r="M105" s="55"/>
      <c r="N105" s="55"/>
      <c r="O105" s="55"/>
      <c r="P105" s="57"/>
      <c r="Q105" s="55"/>
    </row>
    <row r="106" spans="2:17">
      <c r="B106" s="55"/>
      <c r="C106" s="55"/>
      <c r="D106" s="55"/>
      <c r="E106" s="55"/>
      <c r="F106" s="55"/>
      <c r="G106" s="57"/>
      <c r="H106" s="55"/>
      <c r="I106" s="55"/>
      <c r="J106" s="55"/>
      <c r="K106" s="57"/>
      <c r="L106" s="57"/>
      <c r="M106" s="55"/>
      <c r="N106" s="55"/>
      <c r="O106" s="55"/>
      <c r="P106" s="57"/>
      <c r="Q106" s="55"/>
    </row>
    <row r="107" spans="2:17">
      <c r="B107" s="55"/>
      <c r="C107" s="55"/>
      <c r="D107" s="55"/>
      <c r="E107" s="55"/>
      <c r="F107" s="55"/>
      <c r="G107" s="57"/>
      <c r="H107" s="55"/>
      <c r="I107" s="55"/>
      <c r="J107" s="55"/>
      <c r="K107" s="57"/>
      <c r="L107" s="57"/>
      <c r="M107" s="55"/>
      <c r="N107" s="55"/>
      <c r="O107" s="55"/>
      <c r="P107" s="57"/>
      <c r="Q107" s="55"/>
    </row>
    <row r="108" spans="2:17">
      <c r="B108" s="55"/>
      <c r="C108" s="55"/>
      <c r="D108" s="55"/>
      <c r="E108" s="55"/>
      <c r="F108" s="55"/>
      <c r="G108" s="57"/>
      <c r="H108" s="55"/>
      <c r="I108" s="55"/>
      <c r="J108" s="55"/>
      <c r="K108" s="57"/>
      <c r="L108" s="57"/>
      <c r="M108" s="55"/>
      <c r="N108" s="55"/>
      <c r="O108" s="55"/>
      <c r="P108" s="57"/>
      <c r="Q108" s="55"/>
    </row>
    <row r="109" spans="2:17">
      <c r="B109" s="55"/>
      <c r="C109" s="55"/>
      <c r="D109" s="55"/>
      <c r="E109" s="55"/>
      <c r="F109" s="55"/>
      <c r="G109" s="57"/>
      <c r="H109" s="55"/>
      <c r="I109" s="55"/>
      <c r="J109" s="55"/>
      <c r="K109" s="57"/>
      <c r="L109" s="57"/>
      <c r="M109" s="55"/>
      <c r="N109" s="55"/>
      <c r="O109" s="55"/>
      <c r="P109" s="57"/>
      <c r="Q109" s="55"/>
    </row>
    <row r="110" spans="2:17">
      <c r="B110" s="55"/>
      <c r="C110" s="55"/>
      <c r="D110" s="55"/>
      <c r="E110" s="55"/>
      <c r="F110" s="55"/>
      <c r="G110" s="57"/>
      <c r="H110" s="55"/>
      <c r="I110" s="55"/>
      <c r="J110" s="55"/>
      <c r="K110" s="57"/>
      <c r="L110" s="57"/>
      <c r="M110" s="55"/>
      <c r="N110" s="55"/>
      <c r="O110" s="55"/>
      <c r="P110" s="57"/>
      <c r="Q110" s="55"/>
    </row>
    <row r="111" spans="2:17">
      <c r="B111" s="55"/>
      <c r="C111" s="55"/>
      <c r="D111" s="55"/>
      <c r="E111" s="55"/>
      <c r="F111" s="55"/>
      <c r="G111" s="57"/>
      <c r="H111" s="55"/>
      <c r="I111" s="55"/>
      <c r="J111" s="55"/>
      <c r="K111" s="57"/>
      <c r="L111" s="57"/>
      <c r="M111" s="55"/>
      <c r="N111" s="55"/>
      <c r="O111" s="55"/>
      <c r="P111" s="57"/>
      <c r="Q111" s="55"/>
    </row>
    <row r="112" spans="2:17">
      <c r="B112" s="55"/>
      <c r="C112" s="55"/>
      <c r="D112" s="55"/>
      <c r="E112" s="55"/>
      <c r="F112" s="55"/>
      <c r="G112" s="57"/>
      <c r="H112" s="55"/>
      <c r="I112" s="55"/>
      <c r="J112" s="55"/>
      <c r="K112" s="57"/>
      <c r="L112" s="57"/>
      <c r="M112" s="55"/>
      <c r="N112" s="55"/>
      <c r="O112" s="55"/>
      <c r="P112" s="57"/>
      <c r="Q112" s="55"/>
    </row>
    <row r="113" spans="2:17">
      <c r="B113" s="55"/>
      <c r="C113" s="55"/>
      <c r="D113" s="55"/>
      <c r="E113" s="55"/>
      <c r="F113" s="55"/>
      <c r="G113" s="57"/>
      <c r="H113" s="55"/>
      <c r="I113" s="55"/>
      <c r="J113" s="55"/>
      <c r="K113" s="57"/>
      <c r="L113" s="57"/>
      <c r="M113" s="55"/>
      <c r="N113" s="55"/>
      <c r="O113" s="55"/>
      <c r="P113" s="57"/>
      <c r="Q113" s="55"/>
    </row>
    <row r="114" spans="2:17">
      <c r="B114" s="55"/>
      <c r="C114" s="55"/>
      <c r="D114" s="55"/>
      <c r="E114" s="55"/>
      <c r="F114" s="55"/>
      <c r="G114" s="57"/>
      <c r="H114" s="55"/>
      <c r="I114" s="55"/>
      <c r="J114" s="55"/>
      <c r="K114" s="57"/>
      <c r="L114" s="57"/>
      <c r="M114" s="55"/>
      <c r="N114" s="55"/>
      <c r="O114" s="55"/>
      <c r="P114" s="57"/>
      <c r="Q114" s="55"/>
    </row>
    <row r="115" spans="2:17">
      <c r="B115" s="55"/>
      <c r="C115" s="55"/>
      <c r="D115" s="55"/>
      <c r="E115" s="55"/>
      <c r="F115" s="55"/>
      <c r="G115" s="57"/>
      <c r="H115" s="55"/>
      <c r="I115" s="55"/>
      <c r="J115" s="55"/>
      <c r="K115" s="57"/>
      <c r="L115" s="57"/>
      <c r="M115" s="55"/>
      <c r="N115" s="55"/>
      <c r="O115" s="55"/>
      <c r="P115" s="57"/>
      <c r="Q115" s="55"/>
    </row>
    <row r="116" spans="2:17">
      <c r="B116" s="55"/>
      <c r="C116" s="55"/>
      <c r="D116" s="55"/>
      <c r="E116" s="55"/>
      <c r="F116" s="55"/>
      <c r="G116" s="57"/>
      <c r="H116" s="55"/>
      <c r="I116" s="55"/>
      <c r="J116" s="55"/>
      <c r="K116" s="57"/>
      <c r="L116" s="57"/>
      <c r="M116" s="55"/>
      <c r="N116" s="55"/>
      <c r="O116" s="55"/>
      <c r="P116" s="57"/>
      <c r="Q116" s="55"/>
    </row>
    <row r="117" spans="2:17">
      <c r="B117" s="55"/>
      <c r="C117" s="55"/>
      <c r="D117" s="55"/>
      <c r="E117" s="55"/>
      <c r="F117" s="55"/>
      <c r="G117" s="57"/>
      <c r="H117" s="55"/>
      <c r="I117" s="55"/>
      <c r="J117" s="55"/>
      <c r="K117" s="57"/>
      <c r="L117" s="57"/>
      <c r="M117" s="55"/>
      <c r="N117" s="55"/>
      <c r="O117" s="55"/>
      <c r="P117" s="57"/>
      <c r="Q117" s="55"/>
    </row>
    <row r="118" spans="2:17">
      <c r="B118" s="55"/>
      <c r="C118" s="55"/>
      <c r="D118" s="55"/>
      <c r="E118" s="55"/>
      <c r="F118" s="55"/>
      <c r="G118" s="57"/>
      <c r="H118" s="55"/>
      <c r="I118" s="55"/>
      <c r="J118" s="55"/>
      <c r="K118" s="57"/>
      <c r="L118" s="57"/>
      <c r="M118" s="55"/>
      <c r="N118" s="55"/>
      <c r="O118" s="55"/>
      <c r="P118" s="57"/>
      <c r="Q118" s="55"/>
    </row>
    <row r="119" spans="2:17">
      <c r="B119" s="55"/>
      <c r="C119" s="55"/>
      <c r="D119" s="55"/>
      <c r="E119" s="55"/>
      <c r="F119" s="55"/>
      <c r="G119" s="57"/>
      <c r="H119" s="55"/>
      <c r="I119" s="55"/>
      <c r="J119" s="55"/>
      <c r="K119" s="57"/>
      <c r="L119" s="57"/>
      <c r="M119" s="55"/>
      <c r="N119" s="55"/>
      <c r="O119" s="55"/>
      <c r="P119" s="57"/>
      <c r="Q119" s="55"/>
    </row>
    <row r="120" spans="2:17">
      <c r="B120" s="55"/>
      <c r="C120" s="55"/>
      <c r="D120" s="55"/>
      <c r="E120" s="55"/>
      <c r="F120" s="55"/>
      <c r="G120" s="57"/>
      <c r="H120" s="55"/>
      <c r="I120" s="55"/>
      <c r="J120" s="55"/>
      <c r="K120" s="57"/>
      <c r="L120" s="57"/>
      <c r="M120" s="55"/>
      <c r="N120" s="55"/>
      <c r="O120" s="55"/>
      <c r="P120" s="57"/>
      <c r="Q120" s="55"/>
    </row>
    <row r="121" spans="2:17">
      <c r="B121" s="55"/>
      <c r="C121" s="55"/>
      <c r="D121" s="55"/>
      <c r="E121" s="55"/>
      <c r="F121" s="55"/>
      <c r="G121" s="57"/>
      <c r="H121" s="55"/>
      <c r="I121" s="55"/>
      <c r="J121" s="55"/>
      <c r="K121" s="57"/>
      <c r="L121" s="57"/>
      <c r="M121" s="55"/>
      <c r="N121" s="55"/>
      <c r="O121" s="55"/>
      <c r="P121" s="57"/>
      <c r="Q121" s="55"/>
    </row>
    <row r="122" spans="2:17">
      <c r="B122" s="55"/>
      <c r="C122" s="55"/>
      <c r="D122" s="55"/>
      <c r="E122" s="55"/>
      <c r="F122" s="55"/>
      <c r="G122" s="57"/>
      <c r="H122" s="55"/>
      <c r="I122" s="55"/>
      <c r="J122" s="55"/>
      <c r="K122" s="57"/>
      <c r="L122" s="57"/>
      <c r="M122" s="55"/>
      <c r="N122" s="55"/>
      <c r="O122" s="55"/>
      <c r="P122" s="57"/>
      <c r="Q122" s="55"/>
    </row>
    <row r="123" spans="2:17">
      <c r="B123" s="55"/>
      <c r="C123" s="55"/>
      <c r="D123" s="55"/>
      <c r="E123" s="55"/>
      <c r="F123" s="55"/>
      <c r="G123" s="57"/>
      <c r="H123" s="55"/>
      <c r="I123" s="55"/>
      <c r="J123" s="55"/>
      <c r="K123" s="57"/>
      <c r="L123" s="57"/>
      <c r="M123" s="55"/>
      <c r="N123" s="55"/>
      <c r="O123" s="55"/>
      <c r="P123" s="57"/>
      <c r="Q123" s="55"/>
    </row>
    <row r="124" spans="2:17">
      <c r="B124" s="55"/>
      <c r="C124" s="55"/>
      <c r="D124" s="55"/>
      <c r="E124" s="55"/>
      <c r="F124" s="55"/>
      <c r="G124" s="57"/>
      <c r="H124" s="55"/>
      <c r="I124" s="55"/>
      <c r="J124" s="55"/>
      <c r="K124" s="57"/>
      <c r="L124" s="57"/>
      <c r="M124" s="55"/>
      <c r="N124" s="55"/>
      <c r="O124" s="55"/>
      <c r="P124" s="57"/>
      <c r="Q124" s="55"/>
    </row>
    <row r="125" spans="2:17">
      <c r="B125" s="55"/>
      <c r="C125" s="55"/>
      <c r="D125" s="55"/>
      <c r="E125" s="55"/>
      <c r="F125" s="55"/>
      <c r="G125" s="57"/>
      <c r="H125" s="55"/>
      <c r="I125" s="55"/>
      <c r="J125" s="55"/>
      <c r="K125" s="57"/>
      <c r="L125" s="57"/>
      <c r="M125" s="55"/>
      <c r="N125" s="55"/>
      <c r="O125" s="55"/>
      <c r="P125" s="57"/>
      <c r="Q125" s="55"/>
    </row>
    <row r="126" spans="2:17">
      <c r="B126" s="55"/>
      <c r="C126" s="55"/>
      <c r="D126" s="55"/>
      <c r="E126" s="55"/>
      <c r="F126" s="55"/>
      <c r="G126" s="57"/>
      <c r="H126" s="55"/>
      <c r="I126" s="55"/>
      <c r="J126" s="55"/>
      <c r="K126" s="57"/>
      <c r="L126" s="57"/>
      <c r="M126" s="55"/>
      <c r="N126" s="55"/>
      <c r="O126" s="55"/>
      <c r="P126" s="57"/>
      <c r="Q126" s="55"/>
    </row>
    <row r="127" spans="2:17">
      <c r="B127" s="55"/>
      <c r="C127" s="55"/>
      <c r="D127" s="55"/>
      <c r="E127" s="55"/>
      <c r="F127" s="55"/>
      <c r="G127" s="57"/>
      <c r="H127" s="55"/>
      <c r="I127" s="55"/>
      <c r="J127" s="55"/>
      <c r="K127" s="57"/>
      <c r="L127" s="57"/>
      <c r="M127" s="55"/>
      <c r="N127" s="55"/>
      <c r="O127" s="55"/>
      <c r="P127" s="57"/>
      <c r="Q127" s="55"/>
    </row>
    <row r="128" spans="2:17">
      <c r="B128" s="55"/>
      <c r="C128" s="55"/>
      <c r="D128" s="55"/>
      <c r="E128" s="55"/>
      <c r="F128" s="55"/>
      <c r="G128" s="57"/>
      <c r="H128" s="55"/>
      <c r="I128" s="55"/>
      <c r="J128" s="55"/>
      <c r="K128" s="57"/>
      <c r="L128" s="57"/>
      <c r="M128" s="55"/>
      <c r="N128" s="55"/>
      <c r="O128" s="55"/>
      <c r="P128" s="57"/>
      <c r="Q128" s="55"/>
    </row>
    <row r="129" spans="2:17">
      <c r="B129" s="55"/>
      <c r="C129" s="55"/>
      <c r="D129" s="55"/>
      <c r="E129" s="55"/>
      <c r="F129" s="55"/>
      <c r="G129" s="57"/>
      <c r="H129" s="55"/>
      <c r="I129" s="55"/>
      <c r="J129" s="55"/>
      <c r="K129" s="57"/>
      <c r="L129" s="57"/>
      <c r="M129" s="55"/>
      <c r="N129" s="55"/>
      <c r="O129" s="55"/>
      <c r="P129" s="57"/>
      <c r="Q129" s="55"/>
    </row>
    <row r="130" spans="2:17">
      <c r="B130" s="55"/>
      <c r="C130" s="55"/>
      <c r="D130" s="55"/>
      <c r="E130" s="55"/>
      <c r="F130" s="55"/>
      <c r="G130" s="57"/>
      <c r="H130" s="55"/>
      <c r="I130" s="55"/>
      <c r="J130" s="55"/>
      <c r="K130" s="57"/>
      <c r="L130" s="57"/>
      <c r="M130" s="55"/>
      <c r="N130" s="55"/>
      <c r="O130" s="55"/>
      <c r="P130" s="57"/>
      <c r="Q130" s="55"/>
    </row>
    <row r="131" spans="2:17">
      <c r="B131" s="55"/>
      <c r="C131" s="55"/>
      <c r="D131" s="55"/>
      <c r="E131" s="55"/>
      <c r="F131" s="55"/>
      <c r="G131" s="57"/>
      <c r="H131" s="55"/>
      <c r="I131" s="55"/>
      <c r="J131" s="55"/>
      <c r="K131" s="57"/>
      <c r="L131" s="57"/>
      <c r="M131" s="55"/>
      <c r="N131" s="55"/>
      <c r="O131" s="55"/>
      <c r="P131" s="57"/>
      <c r="Q131" s="55"/>
    </row>
    <row r="132" spans="2:17">
      <c r="B132" s="55"/>
      <c r="C132" s="55"/>
      <c r="D132" s="55"/>
      <c r="E132" s="55"/>
      <c r="F132" s="55"/>
      <c r="G132" s="57"/>
      <c r="H132" s="55"/>
      <c r="I132" s="55"/>
      <c r="J132" s="55"/>
      <c r="K132" s="57"/>
      <c r="L132" s="57"/>
      <c r="M132" s="55"/>
      <c r="N132" s="55"/>
      <c r="O132" s="55"/>
      <c r="P132" s="57"/>
      <c r="Q132" s="55"/>
    </row>
    <row r="133" spans="2:17">
      <c r="B133" s="55"/>
      <c r="C133" s="55"/>
      <c r="D133" s="55"/>
      <c r="E133" s="55"/>
      <c r="F133" s="55"/>
      <c r="G133" s="57"/>
      <c r="H133" s="55"/>
      <c r="I133" s="55"/>
      <c r="J133" s="55"/>
      <c r="K133" s="57"/>
      <c r="L133" s="57"/>
      <c r="M133" s="55"/>
      <c r="N133" s="55"/>
      <c r="O133" s="55"/>
      <c r="P133" s="57"/>
      <c r="Q133" s="55"/>
    </row>
    <row r="134" spans="2:17">
      <c r="B134" s="55"/>
      <c r="C134" s="55"/>
      <c r="D134" s="55"/>
      <c r="E134" s="55"/>
      <c r="F134" s="55"/>
      <c r="G134" s="57"/>
      <c r="H134" s="55"/>
      <c r="I134" s="55"/>
      <c r="J134" s="55"/>
      <c r="K134" s="57"/>
      <c r="L134" s="57"/>
      <c r="M134" s="55"/>
      <c r="N134" s="55"/>
      <c r="O134" s="55"/>
      <c r="P134" s="57"/>
      <c r="Q134" s="55"/>
    </row>
    <row r="135" spans="2:17">
      <c r="B135" s="55"/>
      <c r="C135" s="55"/>
      <c r="D135" s="55"/>
      <c r="E135" s="55"/>
      <c r="F135" s="55"/>
      <c r="G135" s="57"/>
      <c r="H135" s="55"/>
      <c r="I135" s="55"/>
      <c r="J135" s="55"/>
      <c r="K135" s="57"/>
      <c r="L135" s="57"/>
      <c r="M135" s="55"/>
      <c r="N135" s="55"/>
      <c r="O135" s="55"/>
      <c r="P135" s="57"/>
      <c r="Q135" s="55"/>
    </row>
    <row r="136" spans="2:17">
      <c r="B136" s="55"/>
      <c r="C136" s="55"/>
      <c r="D136" s="55"/>
      <c r="E136" s="55"/>
      <c r="F136" s="55"/>
      <c r="G136" s="57"/>
      <c r="H136" s="55"/>
      <c r="I136" s="55"/>
      <c r="J136" s="55"/>
      <c r="K136" s="57"/>
      <c r="L136" s="57"/>
      <c r="M136" s="55"/>
      <c r="N136" s="55"/>
      <c r="O136" s="55"/>
      <c r="P136" s="57"/>
      <c r="Q136" s="55"/>
    </row>
    <row r="137" spans="2:17">
      <c r="B137" s="55"/>
      <c r="C137" s="55"/>
      <c r="D137" s="55"/>
      <c r="E137" s="55"/>
      <c r="F137" s="55"/>
      <c r="G137" s="57"/>
      <c r="H137" s="55"/>
      <c r="I137" s="55"/>
      <c r="J137" s="55"/>
      <c r="K137" s="57"/>
      <c r="L137" s="57"/>
      <c r="M137" s="55"/>
      <c r="N137" s="55"/>
      <c r="O137" s="55"/>
      <c r="P137" s="57"/>
      <c r="Q137" s="55"/>
    </row>
    <row r="138" spans="2:17">
      <c r="B138" s="55"/>
      <c r="C138" s="55"/>
      <c r="D138" s="55"/>
      <c r="E138" s="55"/>
      <c r="F138" s="55"/>
      <c r="G138" s="57"/>
      <c r="H138" s="55"/>
      <c r="I138" s="55"/>
      <c r="J138" s="55"/>
      <c r="K138" s="57"/>
      <c r="L138" s="57"/>
      <c r="M138" s="55"/>
      <c r="N138" s="55"/>
      <c r="O138" s="55"/>
      <c r="P138" s="57"/>
      <c r="Q138" s="55"/>
    </row>
    <row r="139" spans="2:17">
      <c r="B139" s="55"/>
      <c r="C139" s="55"/>
      <c r="D139" s="55"/>
      <c r="E139" s="55"/>
      <c r="F139" s="55"/>
      <c r="G139" s="57"/>
      <c r="H139" s="55"/>
      <c r="I139" s="55"/>
      <c r="J139" s="55"/>
      <c r="K139" s="57"/>
      <c r="L139" s="57"/>
      <c r="M139" s="55"/>
      <c r="N139" s="55"/>
      <c r="O139" s="55"/>
      <c r="P139" s="57"/>
      <c r="Q139" s="55"/>
    </row>
    <row r="140" spans="2:17">
      <c r="B140" s="55"/>
      <c r="C140" s="55"/>
      <c r="D140" s="55"/>
      <c r="E140" s="55"/>
      <c r="F140" s="55"/>
      <c r="G140" s="57"/>
      <c r="H140" s="55"/>
      <c r="I140" s="55"/>
      <c r="J140" s="55"/>
      <c r="K140" s="57"/>
      <c r="L140" s="57"/>
      <c r="M140" s="55"/>
      <c r="N140" s="55"/>
      <c r="O140" s="55"/>
      <c r="P140" s="57"/>
      <c r="Q140" s="55"/>
    </row>
    <row r="141" spans="2:17">
      <c r="B141" s="55"/>
      <c r="C141" s="55"/>
      <c r="D141" s="55"/>
      <c r="E141" s="55"/>
      <c r="F141" s="55"/>
      <c r="G141" s="57"/>
      <c r="H141" s="55"/>
      <c r="I141" s="55"/>
      <c r="J141" s="55"/>
      <c r="K141" s="57"/>
      <c r="L141" s="57"/>
      <c r="M141" s="55"/>
      <c r="N141" s="55"/>
      <c r="O141" s="55"/>
      <c r="P141" s="57"/>
      <c r="Q141" s="55"/>
    </row>
    <row r="142" spans="2:17">
      <c r="B142" s="55"/>
      <c r="C142" s="55"/>
      <c r="D142" s="55"/>
      <c r="E142" s="55"/>
      <c r="F142" s="55"/>
      <c r="G142" s="57"/>
      <c r="H142" s="55"/>
      <c r="I142" s="55"/>
      <c r="J142" s="55"/>
      <c r="K142" s="57"/>
      <c r="L142" s="57"/>
      <c r="M142" s="55"/>
      <c r="N142" s="55"/>
      <c r="O142" s="55"/>
      <c r="P142" s="57"/>
      <c r="Q142" s="55"/>
    </row>
    <row r="143" spans="2:17">
      <c r="B143" s="55"/>
      <c r="C143" s="55"/>
      <c r="D143" s="55"/>
      <c r="E143" s="55"/>
      <c r="F143" s="55"/>
      <c r="G143" s="57"/>
      <c r="H143" s="55"/>
      <c r="I143" s="55"/>
      <c r="J143" s="55"/>
      <c r="K143" s="57"/>
      <c r="L143" s="57"/>
      <c r="M143" s="55"/>
      <c r="N143" s="55"/>
      <c r="O143" s="55"/>
      <c r="P143" s="57"/>
      <c r="Q143" s="55"/>
    </row>
    <row r="144" spans="2:17">
      <c r="B144" s="55"/>
      <c r="C144" s="55"/>
      <c r="D144" s="55"/>
      <c r="E144" s="55"/>
      <c r="F144" s="55"/>
      <c r="G144" s="57"/>
      <c r="H144" s="55"/>
      <c r="I144" s="55"/>
      <c r="J144" s="55"/>
      <c r="K144" s="57"/>
      <c r="L144" s="57"/>
      <c r="M144" s="55"/>
      <c r="N144" s="55"/>
      <c r="O144" s="55"/>
      <c r="P144" s="57"/>
      <c r="Q144" s="55"/>
    </row>
    <row r="145" spans="2:17">
      <c r="B145" s="55"/>
      <c r="C145" s="55"/>
      <c r="D145" s="55"/>
      <c r="E145" s="55"/>
      <c r="F145" s="55"/>
      <c r="G145" s="57"/>
      <c r="H145" s="55"/>
      <c r="I145" s="55"/>
      <c r="J145" s="55"/>
      <c r="K145" s="57"/>
      <c r="L145" s="57"/>
      <c r="M145" s="55"/>
      <c r="N145" s="55"/>
      <c r="O145" s="55"/>
      <c r="P145" s="57"/>
      <c r="Q145" s="55"/>
    </row>
    <row r="146" spans="2:17">
      <c r="B146" s="55"/>
      <c r="C146" s="55"/>
      <c r="D146" s="55"/>
      <c r="E146" s="55"/>
      <c r="F146" s="55"/>
      <c r="G146" s="57"/>
      <c r="H146" s="55"/>
      <c r="I146" s="55"/>
      <c r="J146" s="55"/>
      <c r="K146" s="57"/>
      <c r="L146" s="57"/>
      <c r="M146" s="55"/>
      <c r="N146" s="55"/>
      <c r="O146" s="55"/>
      <c r="P146" s="57"/>
      <c r="Q146" s="55"/>
    </row>
    <row r="147" spans="2:17">
      <c r="B147" s="55"/>
      <c r="C147" s="55"/>
      <c r="D147" s="55"/>
      <c r="E147" s="55"/>
      <c r="F147" s="55"/>
      <c r="G147" s="57"/>
      <c r="H147" s="55"/>
      <c r="I147" s="55"/>
      <c r="J147" s="55"/>
      <c r="K147" s="57"/>
      <c r="L147" s="57"/>
      <c r="M147" s="55"/>
      <c r="N147" s="55"/>
      <c r="O147" s="55"/>
      <c r="P147" s="57"/>
      <c r="Q147" s="55"/>
    </row>
    <row r="148" spans="2:17">
      <c r="B148" s="55"/>
      <c r="C148" s="55"/>
      <c r="D148" s="55"/>
      <c r="E148" s="55"/>
      <c r="F148" s="55"/>
      <c r="G148" s="57"/>
      <c r="H148" s="55"/>
      <c r="I148" s="55"/>
      <c r="J148" s="55"/>
      <c r="K148" s="57"/>
      <c r="L148" s="57"/>
      <c r="M148" s="55"/>
      <c r="N148" s="55"/>
      <c r="O148" s="55"/>
      <c r="P148" s="57"/>
      <c r="Q148" s="55"/>
    </row>
    <row r="149" spans="2:17">
      <c r="B149" s="55"/>
      <c r="C149" s="55"/>
      <c r="D149" s="55"/>
      <c r="E149" s="55"/>
      <c r="F149" s="55"/>
      <c r="G149" s="57"/>
      <c r="H149" s="55"/>
      <c r="I149" s="55"/>
      <c r="J149" s="55"/>
      <c r="K149" s="57"/>
      <c r="L149" s="57"/>
      <c r="M149" s="55"/>
      <c r="N149" s="55"/>
      <c r="O149" s="55"/>
      <c r="P149" s="57"/>
      <c r="Q149" s="55"/>
    </row>
    <row r="150" spans="2:17">
      <c r="B150" s="55"/>
      <c r="C150" s="55"/>
      <c r="D150" s="55"/>
      <c r="E150" s="55"/>
      <c r="F150" s="55"/>
      <c r="G150" s="57"/>
      <c r="H150" s="55"/>
      <c r="I150" s="55"/>
      <c r="J150" s="55"/>
      <c r="K150" s="57"/>
      <c r="L150" s="57"/>
      <c r="M150" s="55"/>
      <c r="N150" s="55"/>
      <c r="O150" s="55"/>
      <c r="P150" s="57"/>
      <c r="Q150" s="55"/>
    </row>
    <row r="151" spans="2:17">
      <c r="B151" s="55"/>
      <c r="C151" s="55"/>
      <c r="D151" s="55"/>
      <c r="E151" s="55"/>
      <c r="F151" s="55"/>
      <c r="G151" s="57"/>
      <c r="H151" s="55"/>
      <c r="I151" s="55"/>
      <c r="J151" s="55"/>
      <c r="K151" s="57"/>
      <c r="L151" s="57"/>
      <c r="M151" s="55"/>
      <c r="N151" s="55"/>
      <c r="O151" s="55"/>
      <c r="P151" s="57"/>
      <c r="Q151" s="55"/>
    </row>
    <row r="152" spans="2:17">
      <c r="B152" s="55"/>
      <c r="C152" s="55"/>
      <c r="D152" s="55"/>
      <c r="E152" s="55"/>
      <c r="F152" s="55"/>
      <c r="G152" s="57"/>
      <c r="H152" s="55"/>
      <c r="I152" s="55"/>
      <c r="J152" s="55"/>
      <c r="K152" s="57"/>
      <c r="L152" s="57"/>
      <c r="M152" s="55"/>
      <c r="N152" s="55"/>
      <c r="O152" s="55"/>
      <c r="P152" s="57"/>
      <c r="Q152" s="55"/>
    </row>
    <row r="153" spans="2:17">
      <c r="B153" s="55"/>
      <c r="C153" s="55"/>
      <c r="D153" s="55"/>
      <c r="E153" s="55"/>
      <c r="F153" s="55"/>
      <c r="G153" s="57"/>
      <c r="H153" s="55"/>
      <c r="I153" s="55"/>
      <c r="J153" s="55"/>
      <c r="K153" s="57"/>
      <c r="L153" s="57"/>
      <c r="M153" s="55"/>
      <c r="N153" s="55"/>
      <c r="O153" s="55"/>
      <c r="P153" s="57"/>
      <c r="Q153" s="55"/>
    </row>
    <row r="154" spans="2:17">
      <c r="B154" s="55"/>
      <c r="C154" s="55"/>
      <c r="D154" s="55"/>
      <c r="E154" s="55"/>
      <c r="F154" s="55"/>
      <c r="G154" s="57"/>
      <c r="H154" s="55"/>
      <c r="I154" s="55"/>
      <c r="J154" s="55"/>
      <c r="K154" s="57"/>
      <c r="L154" s="57"/>
      <c r="M154" s="55"/>
      <c r="N154" s="55"/>
      <c r="O154" s="55"/>
      <c r="P154" s="57"/>
      <c r="Q154" s="55"/>
    </row>
    <row r="155" spans="2:17">
      <c r="B155" s="55"/>
      <c r="C155" s="55"/>
      <c r="D155" s="55"/>
      <c r="E155" s="55"/>
      <c r="F155" s="55"/>
      <c r="G155" s="57"/>
      <c r="H155" s="55"/>
      <c r="I155" s="55"/>
      <c r="J155" s="55"/>
      <c r="K155" s="57"/>
      <c r="L155" s="57"/>
      <c r="M155" s="55"/>
      <c r="N155" s="55"/>
      <c r="O155" s="55"/>
      <c r="P155" s="57"/>
      <c r="Q155" s="55"/>
    </row>
    <row r="156" spans="2:17">
      <c r="B156" s="55"/>
      <c r="C156" s="55"/>
      <c r="D156" s="55"/>
      <c r="E156" s="55"/>
      <c r="F156" s="55"/>
      <c r="G156" s="57"/>
      <c r="H156" s="55"/>
      <c r="I156" s="55"/>
      <c r="J156" s="55"/>
      <c r="K156" s="57"/>
      <c r="L156" s="57"/>
      <c r="M156" s="55"/>
      <c r="N156" s="55"/>
      <c r="O156" s="55"/>
      <c r="P156" s="57"/>
      <c r="Q156" s="55"/>
    </row>
    <row r="157" spans="2:17">
      <c r="B157" s="55"/>
      <c r="C157" s="55"/>
      <c r="D157" s="55"/>
      <c r="E157" s="55"/>
      <c r="F157" s="55"/>
      <c r="G157" s="57"/>
      <c r="H157" s="55"/>
      <c r="I157" s="55"/>
      <c r="J157" s="55"/>
      <c r="K157" s="57"/>
      <c r="L157" s="57"/>
      <c r="M157" s="55"/>
      <c r="N157" s="55"/>
      <c r="O157" s="55"/>
      <c r="P157" s="57"/>
      <c r="Q157" s="55"/>
    </row>
    <row r="158" spans="2:17">
      <c r="B158" s="55"/>
      <c r="C158" s="55"/>
      <c r="D158" s="55"/>
      <c r="E158" s="55"/>
      <c r="F158" s="55"/>
      <c r="G158" s="57"/>
      <c r="H158" s="55"/>
      <c r="I158" s="55"/>
      <c r="J158" s="55"/>
      <c r="K158" s="57"/>
      <c r="L158" s="57"/>
      <c r="M158" s="55"/>
      <c r="N158" s="55"/>
      <c r="O158" s="55"/>
      <c r="P158" s="57"/>
      <c r="Q158" s="55"/>
    </row>
    <row r="159" spans="2:17">
      <c r="B159" s="55"/>
      <c r="C159" s="55"/>
      <c r="D159" s="55"/>
      <c r="E159" s="55"/>
      <c r="F159" s="55"/>
      <c r="G159" s="57"/>
      <c r="H159" s="55"/>
      <c r="I159" s="55"/>
      <c r="J159" s="55"/>
      <c r="K159" s="57"/>
      <c r="L159" s="57"/>
      <c r="M159" s="55"/>
      <c r="N159" s="55"/>
      <c r="O159" s="55"/>
      <c r="P159" s="57"/>
      <c r="Q159" s="55"/>
    </row>
    <row r="160" spans="2:17">
      <c r="B160" s="55"/>
      <c r="C160" s="55"/>
      <c r="D160" s="55"/>
      <c r="E160" s="55"/>
      <c r="F160" s="55"/>
      <c r="G160" s="57"/>
      <c r="H160" s="55"/>
      <c r="I160" s="55"/>
      <c r="J160" s="55"/>
      <c r="K160" s="57"/>
      <c r="L160" s="57"/>
      <c r="M160" s="55"/>
      <c r="N160" s="55"/>
      <c r="O160" s="55"/>
      <c r="P160" s="57"/>
      <c r="Q160" s="55"/>
    </row>
    <row r="161" spans="2:17">
      <c r="B161" s="55"/>
      <c r="C161" s="55"/>
      <c r="D161" s="55"/>
      <c r="E161" s="55"/>
      <c r="F161" s="55"/>
      <c r="G161" s="57"/>
      <c r="H161" s="55"/>
      <c r="I161" s="55"/>
      <c r="J161" s="55"/>
      <c r="K161" s="57"/>
      <c r="L161" s="57"/>
      <c r="M161" s="55"/>
      <c r="N161" s="55"/>
      <c r="O161" s="55"/>
      <c r="P161" s="57"/>
      <c r="Q161" s="55"/>
    </row>
    <row r="162" spans="2:17">
      <c r="B162" s="55"/>
      <c r="C162" s="55"/>
      <c r="D162" s="55"/>
      <c r="E162" s="55"/>
      <c r="F162" s="55"/>
      <c r="G162" s="57"/>
      <c r="H162" s="55"/>
      <c r="I162" s="55"/>
      <c r="J162" s="55"/>
      <c r="K162" s="57"/>
      <c r="L162" s="57"/>
      <c r="M162" s="55"/>
      <c r="N162" s="55"/>
      <c r="O162" s="55"/>
      <c r="P162" s="57"/>
      <c r="Q162" s="55"/>
    </row>
    <row r="163" spans="2:17">
      <c r="B163" s="55"/>
      <c r="C163" s="55"/>
      <c r="D163" s="55"/>
      <c r="E163" s="55"/>
      <c r="F163" s="55"/>
      <c r="G163" s="57"/>
      <c r="H163" s="55"/>
      <c r="I163" s="55"/>
      <c r="J163" s="55"/>
      <c r="K163" s="57"/>
      <c r="L163" s="57"/>
      <c r="M163" s="55"/>
      <c r="N163" s="55"/>
      <c r="O163" s="55"/>
      <c r="P163" s="57"/>
      <c r="Q163" s="55"/>
    </row>
    <row r="164" spans="2:17">
      <c r="B164" s="55"/>
      <c r="C164" s="55"/>
      <c r="D164" s="55"/>
      <c r="E164" s="55"/>
      <c r="F164" s="55"/>
      <c r="G164" s="57"/>
      <c r="H164" s="55"/>
      <c r="I164" s="55"/>
      <c r="J164" s="55"/>
      <c r="K164" s="57"/>
      <c r="L164" s="57"/>
      <c r="M164" s="55"/>
      <c r="N164" s="55"/>
      <c r="O164" s="55"/>
      <c r="P164" s="57"/>
      <c r="Q164" s="55"/>
    </row>
    <row r="165" spans="2:17">
      <c r="B165" s="55"/>
      <c r="C165" s="55"/>
      <c r="D165" s="55"/>
      <c r="E165" s="55"/>
      <c r="F165" s="55"/>
      <c r="G165" s="57"/>
      <c r="H165" s="55"/>
      <c r="I165" s="55"/>
      <c r="J165" s="55"/>
      <c r="K165" s="57"/>
      <c r="L165" s="57"/>
      <c r="M165" s="55"/>
      <c r="N165" s="55"/>
      <c r="O165" s="55"/>
      <c r="P165" s="57"/>
      <c r="Q165" s="55"/>
    </row>
    <row r="166" spans="2:17">
      <c r="B166" s="55"/>
      <c r="C166" s="55"/>
      <c r="D166" s="55"/>
      <c r="E166" s="55"/>
      <c r="F166" s="55"/>
      <c r="G166" s="57"/>
      <c r="H166" s="55"/>
      <c r="I166" s="55"/>
      <c r="J166" s="55"/>
      <c r="K166" s="57"/>
      <c r="L166" s="57"/>
      <c r="M166" s="55"/>
      <c r="N166" s="55"/>
      <c r="O166" s="55"/>
      <c r="P166" s="57"/>
      <c r="Q166" s="55"/>
    </row>
    <row r="167" spans="2:17">
      <c r="B167" s="55"/>
      <c r="C167" s="55"/>
      <c r="D167" s="55"/>
      <c r="E167" s="55"/>
      <c r="F167" s="55"/>
      <c r="G167" s="57"/>
      <c r="H167" s="55"/>
      <c r="I167" s="55"/>
      <c r="J167" s="55"/>
      <c r="K167" s="57"/>
      <c r="L167" s="57"/>
      <c r="M167" s="55"/>
      <c r="N167" s="55"/>
      <c r="O167" s="55"/>
      <c r="P167" s="57"/>
      <c r="Q167" s="55"/>
    </row>
    <row r="168" spans="2:17">
      <c r="B168" s="55"/>
      <c r="C168" s="55"/>
      <c r="D168" s="55"/>
      <c r="E168" s="55"/>
      <c r="F168" s="55"/>
      <c r="G168" s="57"/>
      <c r="H168" s="55"/>
      <c r="I168" s="55"/>
      <c r="J168" s="55"/>
      <c r="K168" s="57"/>
      <c r="L168" s="57"/>
      <c r="M168" s="55"/>
      <c r="N168" s="55"/>
      <c r="O168" s="55"/>
      <c r="P168" s="57"/>
      <c r="Q168" s="55"/>
    </row>
    <row r="169" spans="2:17">
      <c r="B169" s="55"/>
      <c r="C169" s="55"/>
      <c r="D169" s="55"/>
      <c r="E169" s="55"/>
      <c r="F169" s="55"/>
      <c r="G169" s="57"/>
      <c r="H169" s="55"/>
      <c r="I169" s="55"/>
      <c r="J169" s="55"/>
      <c r="K169" s="57"/>
      <c r="L169" s="57"/>
      <c r="M169" s="55"/>
      <c r="N169" s="55"/>
      <c r="O169" s="55"/>
      <c r="P169" s="57"/>
      <c r="Q169" s="55"/>
    </row>
    <row r="170" spans="2:17">
      <c r="B170" s="55"/>
      <c r="C170" s="55"/>
      <c r="D170" s="55"/>
      <c r="E170" s="55"/>
      <c r="F170" s="55"/>
      <c r="G170" s="57"/>
      <c r="H170" s="55"/>
      <c r="I170" s="55"/>
      <c r="J170" s="55"/>
      <c r="K170" s="57"/>
      <c r="L170" s="57"/>
      <c r="M170" s="55"/>
      <c r="N170" s="55"/>
      <c r="O170" s="55"/>
      <c r="P170" s="57"/>
      <c r="Q170" s="55"/>
    </row>
    <row r="171" spans="2:17">
      <c r="B171" s="55"/>
      <c r="C171" s="55"/>
      <c r="D171" s="55"/>
      <c r="E171" s="55"/>
      <c r="F171" s="55"/>
      <c r="G171" s="57"/>
      <c r="H171" s="55"/>
      <c r="I171" s="55"/>
      <c r="J171" s="55"/>
      <c r="K171" s="57"/>
      <c r="L171" s="57"/>
      <c r="M171" s="55"/>
      <c r="N171" s="55"/>
      <c r="O171" s="55"/>
      <c r="P171" s="57"/>
      <c r="Q171" s="55"/>
    </row>
    <row r="172" spans="2:17">
      <c r="B172" s="55"/>
      <c r="C172" s="55"/>
      <c r="D172" s="55"/>
      <c r="E172" s="55"/>
      <c r="F172" s="55"/>
      <c r="G172" s="57"/>
      <c r="H172" s="55"/>
      <c r="I172" s="55"/>
      <c r="J172" s="55"/>
      <c r="K172" s="57"/>
      <c r="L172" s="57"/>
      <c r="M172" s="55"/>
      <c r="N172" s="55"/>
      <c r="O172" s="55"/>
      <c r="P172" s="57"/>
      <c r="Q172" s="55"/>
    </row>
    <row r="173" spans="2:17">
      <c r="B173" s="55"/>
      <c r="C173" s="55"/>
      <c r="D173" s="55"/>
      <c r="E173" s="55"/>
      <c r="F173" s="55"/>
      <c r="G173" s="57"/>
      <c r="H173" s="55"/>
      <c r="I173" s="55"/>
      <c r="J173" s="55"/>
      <c r="K173" s="57"/>
      <c r="L173" s="57"/>
      <c r="M173" s="55"/>
      <c r="N173" s="55"/>
      <c r="O173" s="55"/>
      <c r="P173" s="57"/>
      <c r="Q173" s="55"/>
    </row>
    <row r="174" spans="2:17">
      <c r="B174" s="55"/>
      <c r="C174" s="55"/>
      <c r="D174" s="55"/>
      <c r="E174" s="55"/>
      <c r="F174" s="55"/>
      <c r="G174" s="57"/>
      <c r="H174" s="55"/>
      <c r="I174" s="55"/>
      <c r="J174" s="55"/>
      <c r="K174" s="57"/>
      <c r="L174" s="57"/>
      <c r="M174" s="55"/>
      <c r="N174" s="55"/>
      <c r="O174" s="55"/>
      <c r="P174" s="57"/>
      <c r="Q174" s="55"/>
    </row>
    <row r="175" spans="2:17">
      <c r="B175" s="55"/>
      <c r="C175" s="55"/>
      <c r="D175" s="55"/>
      <c r="E175" s="55"/>
      <c r="F175" s="55"/>
      <c r="G175" s="57"/>
      <c r="H175" s="55"/>
      <c r="I175" s="55"/>
      <c r="J175" s="55"/>
      <c r="K175" s="57"/>
      <c r="L175" s="57"/>
      <c r="M175" s="55"/>
      <c r="N175" s="55"/>
      <c r="O175" s="55"/>
      <c r="P175" s="57"/>
      <c r="Q175" s="55"/>
    </row>
    <row r="176" spans="2:17">
      <c r="B176" s="55"/>
      <c r="C176" s="55"/>
      <c r="D176" s="55"/>
      <c r="E176" s="55"/>
      <c r="F176" s="55"/>
      <c r="G176" s="57"/>
      <c r="H176" s="55"/>
      <c r="I176" s="55"/>
      <c r="J176" s="55"/>
      <c r="K176" s="57"/>
      <c r="L176" s="57"/>
      <c r="M176" s="55"/>
      <c r="N176" s="55"/>
      <c r="O176" s="55"/>
      <c r="P176" s="57"/>
      <c r="Q176" s="55"/>
    </row>
    <row r="177" spans="2:17">
      <c r="B177" s="55"/>
      <c r="C177" s="55"/>
      <c r="D177" s="55"/>
      <c r="E177" s="55"/>
      <c r="F177" s="55"/>
      <c r="G177" s="57"/>
      <c r="H177" s="55"/>
      <c r="I177" s="55"/>
      <c r="J177" s="55"/>
      <c r="K177" s="57"/>
      <c r="L177" s="57"/>
      <c r="M177" s="55"/>
      <c r="N177" s="55"/>
      <c r="O177" s="55"/>
      <c r="P177" s="57"/>
      <c r="Q177" s="55"/>
    </row>
    <row r="178" spans="2:17">
      <c r="B178" s="55"/>
      <c r="C178" s="55"/>
      <c r="D178" s="55"/>
      <c r="E178" s="55"/>
      <c r="F178" s="55"/>
      <c r="G178" s="57"/>
      <c r="H178" s="55"/>
      <c r="I178" s="55"/>
      <c r="J178" s="55"/>
      <c r="K178" s="57"/>
      <c r="L178" s="57"/>
      <c r="M178" s="55"/>
      <c r="N178" s="55"/>
      <c r="O178" s="55"/>
      <c r="P178" s="57"/>
      <c r="Q178" s="55"/>
    </row>
    <row r="179" spans="2:17">
      <c r="B179" s="55"/>
      <c r="C179" s="55"/>
      <c r="D179" s="55"/>
      <c r="E179" s="55"/>
      <c r="F179" s="55"/>
      <c r="G179" s="57"/>
      <c r="H179" s="55"/>
      <c r="I179" s="55"/>
      <c r="J179" s="55"/>
      <c r="K179" s="57"/>
      <c r="L179" s="57"/>
      <c r="M179" s="55"/>
      <c r="N179" s="55"/>
      <c r="O179" s="55"/>
      <c r="P179" s="57"/>
      <c r="Q179" s="55"/>
    </row>
    <row r="180" spans="2:17">
      <c r="B180" s="55"/>
      <c r="C180" s="55"/>
      <c r="D180" s="55"/>
      <c r="E180" s="55"/>
      <c r="F180" s="55"/>
      <c r="G180" s="57"/>
      <c r="H180" s="55"/>
      <c r="I180" s="55"/>
      <c r="J180" s="55"/>
      <c r="K180" s="57"/>
      <c r="L180" s="57"/>
      <c r="M180" s="55"/>
      <c r="N180" s="55"/>
      <c r="O180" s="55"/>
      <c r="P180" s="57"/>
      <c r="Q180" s="55"/>
    </row>
    <row r="181" spans="2:17">
      <c r="B181" s="55"/>
      <c r="C181" s="55"/>
      <c r="D181" s="55"/>
      <c r="E181" s="55"/>
      <c r="F181" s="55"/>
      <c r="G181" s="57"/>
      <c r="H181" s="55"/>
      <c r="I181" s="55"/>
      <c r="J181" s="55"/>
      <c r="K181" s="57"/>
      <c r="L181" s="57"/>
      <c r="M181" s="55"/>
      <c r="N181" s="55"/>
      <c r="O181" s="55"/>
      <c r="P181" s="57"/>
      <c r="Q181" s="55"/>
    </row>
    <row r="182" spans="2:17">
      <c r="B182" s="55"/>
      <c r="C182" s="55"/>
      <c r="D182" s="55"/>
      <c r="E182" s="55"/>
      <c r="F182" s="55"/>
      <c r="G182" s="57"/>
      <c r="H182" s="55"/>
      <c r="I182" s="55"/>
      <c r="J182" s="55"/>
      <c r="K182" s="57"/>
      <c r="L182" s="57"/>
      <c r="M182" s="55"/>
      <c r="N182" s="55"/>
      <c r="O182" s="55"/>
      <c r="P182" s="57"/>
      <c r="Q182" s="55"/>
    </row>
    <row r="183" spans="2:17">
      <c r="B183" s="55"/>
      <c r="C183" s="55"/>
      <c r="D183" s="55"/>
      <c r="E183" s="55"/>
      <c r="F183" s="55"/>
      <c r="G183" s="57"/>
      <c r="H183" s="55"/>
      <c r="I183" s="55"/>
      <c r="J183" s="55"/>
      <c r="K183" s="57"/>
      <c r="L183" s="57"/>
      <c r="M183" s="55"/>
      <c r="N183" s="55"/>
      <c r="O183" s="55"/>
      <c r="P183" s="57"/>
      <c r="Q183" s="55"/>
    </row>
    <row r="184" spans="2:17">
      <c r="B184" s="55"/>
      <c r="C184" s="55"/>
      <c r="D184" s="55"/>
      <c r="E184" s="55"/>
      <c r="F184" s="55"/>
      <c r="G184" s="57"/>
      <c r="H184" s="55"/>
      <c r="I184" s="55"/>
      <c r="J184" s="55"/>
      <c r="K184" s="57"/>
      <c r="L184" s="57"/>
      <c r="M184" s="55"/>
      <c r="N184" s="55"/>
      <c r="O184" s="55"/>
      <c r="P184" s="57"/>
      <c r="Q184" s="55"/>
    </row>
    <row r="185" spans="2:17">
      <c r="B185" s="55"/>
      <c r="C185" s="55"/>
      <c r="D185" s="55"/>
      <c r="E185" s="55"/>
      <c r="F185" s="55"/>
      <c r="G185" s="57"/>
      <c r="H185" s="55"/>
      <c r="I185" s="55"/>
      <c r="J185" s="55"/>
      <c r="K185" s="57"/>
      <c r="L185" s="57"/>
      <c r="M185" s="55"/>
      <c r="N185" s="55"/>
      <c r="O185" s="55"/>
      <c r="P185" s="57"/>
      <c r="Q185" s="55"/>
    </row>
    <row r="186" spans="2:17">
      <c r="B186" s="55"/>
      <c r="C186" s="55"/>
      <c r="D186" s="55"/>
      <c r="E186" s="55"/>
      <c r="F186" s="55"/>
      <c r="G186" s="57"/>
      <c r="H186" s="55"/>
      <c r="I186" s="55"/>
      <c r="J186" s="55"/>
      <c r="K186" s="57"/>
      <c r="L186" s="57"/>
      <c r="M186" s="55"/>
      <c r="N186" s="55"/>
      <c r="O186" s="55"/>
      <c r="P186" s="57"/>
      <c r="Q186" s="55"/>
    </row>
    <row r="187" spans="2:17">
      <c r="B187" s="55"/>
      <c r="C187" s="55"/>
      <c r="D187" s="55"/>
      <c r="E187" s="55"/>
      <c r="F187" s="55"/>
      <c r="G187" s="57"/>
      <c r="H187" s="55"/>
      <c r="I187" s="55"/>
      <c r="J187" s="55"/>
      <c r="K187" s="57"/>
      <c r="L187" s="57"/>
      <c r="M187" s="55"/>
      <c r="N187" s="55"/>
      <c r="O187" s="55"/>
      <c r="P187" s="57"/>
      <c r="Q187" s="55"/>
    </row>
    <row r="188" spans="2:17">
      <c r="B188" s="55"/>
      <c r="C188" s="55"/>
      <c r="D188" s="55"/>
      <c r="E188" s="55"/>
      <c r="F188" s="55"/>
      <c r="G188" s="57"/>
      <c r="H188" s="55"/>
      <c r="I188" s="55"/>
      <c r="J188" s="55"/>
      <c r="K188" s="57"/>
      <c r="L188" s="57"/>
      <c r="M188" s="55"/>
      <c r="N188" s="55"/>
      <c r="O188" s="55"/>
      <c r="P188" s="57"/>
      <c r="Q188" s="55"/>
    </row>
    <row r="189" spans="2:17">
      <c r="B189" s="55"/>
      <c r="C189" s="55"/>
      <c r="D189" s="55"/>
      <c r="E189" s="55"/>
      <c r="F189" s="55"/>
      <c r="G189" s="57"/>
      <c r="H189" s="55"/>
      <c r="I189" s="55"/>
      <c r="J189" s="55"/>
      <c r="K189" s="57"/>
      <c r="L189" s="57"/>
      <c r="M189" s="55"/>
      <c r="N189" s="55"/>
      <c r="O189" s="55"/>
      <c r="P189" s="57"/>
      <c r="Q189" s="55"/>
    </row>
    <row r="190" spans="2:17">
      <c r="B190" s="55"/>
      <c r="C190" s="55"/>
      <c r="D190" s="55"/>
      <c r="E190" s="55"/>
      <c r="F190" s="55"/>
      <c r="G190" s="57"/>
      <c r="H190" s="55"/>
      <c r="I190" s="55"/>
      <c r="J190" s="55"/>
      <c r="K190" s="57"/>
      <c r="L190" s="57"/>
      <c r="M190" s="55"/>
      <c r="N190" s="55"/>
      <c r="O190" s="55"/>
      <c r="P190" s="57"/>
      <c r="Q190" s="55"/>
    </row>
    <row r="191" spans="2:17">
      <c r="B191" s="55"/>
      <c r="C191" s="55"/>
      <c r="D191" s="55"/>
      <c r="E191" s="55"/>
      <c r="F191" s="55"/>
      <c r="G191" s="57"/>
      <c r="H191" s="55"/>
      <c r="I191" s="55"/>
      <c r="J191" s="55"/>
      <c r="K191" s="57"/>
      <c r="L191" s="57"/>
      <c r="M191" s="55"/>
      <c r="N191" s="55"/>
      <c r="O191" s="55"/>
      <c r="P191" s="57"/>
      <c r="Q191" s="55"/>
    </row>
    <row r="192" spans="2:17">
      <c r="B192" s="55"/>
      <c r="C192" s="55"/>
      <c r="D192" s="55"/>
      <c r="E192" s="55"/>
      <c r="F192" s="55"/>
      <c r="G192" s="57"/>
      <c r="H192" s="55"/>
      <c r="I192" s="55"/>
      <c r="J192" s="55"/>
      <c r="K192" s="57"/>
      <c r="L192" s="57"/>
      <c r="M192" s="55"/>
      <c r="N192" s="55"/>
      <c r="O192" s="55"/>
      <c r="P192" s="57"/>
      <c r="Q192" s="55"/>
    </row>
    <row r="193" spans="2:17">
      <c r="B193" s="55"/>
      <c r="C193" s="55"/>
      <c r="D193" s="55"/>
      <c r="E193" s="55"/>
      <c r="F193" s="55"/>
      <c r="G193" s="57"/>
      <c r="H193" s="55"/>
      <c r="I193" s="55"/>
      <c r="J193" s="55"/>
      <c r="K193" s="57"/>
      <c r="L193" s="57"/>
      <c r="M193" s="55"/>
      <c r="N193" s="55"/>
      <c r="O193" s="55"/>
      <c r="P193" s="57"/>
      <c r="Q193" s="55"/>
    </row>
    <row r="194" spans="2:17">
      <c r="B194" s="55"/>
      <c r="C194" s="55"/>
      <c r="D194" s="55"/>
      <c r="E194" s="55"/>
      <c r="F194" s="55"/>
      <c r="G194" s="57"/>
      <c r="H194" s="55"/>
      <c r="I194" s="55"/>
      <c r="J194" s="55"/>
      <c r="K194" s="57"/>
      <c r="L194" s="57"/>
      <c r="M194" s="55"/>
      <c r="N194" s="55"/>
      <c r="O194" s="55"/>
      <c r="P194" s="57"/>
      <c r="Q194" s="55"/>
    </row>
    <row r="195" spans="2:17">
      <c r="B195" s="55"/>
      <c r="C195" s="55"/>
      <c r="D195" s="55"/>
      <c r="E195" s="55"/>
      <c r="F195" s="55"/>
      <c r="G195" s="57"/>
      <c r="H195" s="55"/>
      <c r="I195" s="55"/>
      <c r="J195" s="55"/>
      <c r="K195" s="57"/>
      <c r="L195" s="57"/>
      <c r="M195" s="55"/>
      <c r="N195" s="55"/>
      <c r="O195" s="55"/>
      <c r="P195" s="57"/>
      <c r="Q195" s="55"/>
    </row>
    <row r="196" spans="2:17">
      <c r="B196" s="55"/>
      <c r="C196" s="55"/>
      <c r="D196" s="55"/>
      <c r="E196" s="55"/>
      <c r="F196" s="55"/>
      <c r="G196" s="57"/>
      <c r="H196" s="55"/>
      <c r="I196" s="55"/>
      <c r="J196" s="55"/>
      <c r="K196" s="57"/>
      <c r="L196" s="57"/>
      <c r="M196" s="55"/>
      <c r="N196" s="55"/>
      <c r="O196" s="55"/>
      <c r="P196" s="57"/>
      <c r="Q196" s="55"/>
    </row>
    <row r="197" spans="2:17">
      <c r="B197" s="55"/>
      <c r="C197" s="55"/>
      <c r="D197" s="55"/>
      <c r="E197" s="55"/>
      <c r="F197" s="55"/>
      <c r="G197" s="57"/>
      <c r="H197" s="55"/>
      <c r="I197" s="55"/>
      <c r="J197" s="55"/>
      <c r="K197" s="57"/>
      <c r="L197" s="57"/>
      <c r="M197" s="55"/>
      <c r="N197" s="55"/>
      <c r="O197" s="55"/>
      <c r="P197" s="57"/>
      <c r="Q197" s="55"/>
    </row>
    <row r="198" spans="2:17">
      <c r="B198" s="55"/>
      <c r="C198" s="55"/>
      <c r="D198" s="55"/>
      <c r="E198" s="55"/>
      <c r="F198" s="55"/>
      <c r="G198" s="57"/>
      <c r="H198" s="55"/>
      <c r="I198" s="55"/>
      <c r="J198" s="55"/>
      <c r="K198" s="57"/>
      <c r="L198" s="57"/>
      <c r="M198" s="55"/>
      <c r="N198" s="55"/>
      <c r="O198" s="55"/>
      <c r="P198" s="57"/>
      <c r="Q198" s="55"/>
    </row>
    <row r="199" spans="2:17">
      <c r="B199" s="55"/>
      <c r="C199" s="55"/>
      <c r="D199" s="55"/>
      <c r="E199" s="55"/>
      <c r="F199" s="55"/>
      <c r="G199" s="57"/>
      <c r="H199" s="55"/>
      <c r="I199" s="55"/>
      <c r="J199" s="55"/>
      <c r="K199" s="57"/>
      <c r="L199" s="57"/>
      <c r="M199" s="55"/>
      <c r="N199" s="55"/>
      <c r="O199" s="55"/>
      <c r="P199" s="57"/>
      <c r="Q199" s="55"/>
    </row>
    <row r="200" spans="2:17">
      <c r="B200" s="55"/>
      <c r="C200" s="55"/>
      <c r="D200" s="55"/>
      <c r="E200" s="55"/>
      <c r="F200" s="55"/>
      <c r="G200" s="57"/>
      <c r="H200" s="55"/>
      <c r="I200" s="55"/>
      <c r="J200" s="55"/>
      <c r="K200" s="57"/>
      <c r="L200" s="57"/>
      <c r="M200" s="55"/>
      <c r="N200" s="55"/>
      <c r="O200" s="55"/>
      <c r="P200" s="57"/>
      <c r="Q200" s="55"/>
    </row>
  </sheetData>
  <mergeCells count="3">
    <mergeCell ref="O1:P1"/>
    <mergeCell ref="D3:P3"/>
    <mergeCell ref="A57:E57"/>
  </mergeCells>
  <phoneticPr fontId="6" type="noConversion"/>
  <printOptions horizontalCentered="1"/>
  <pageMargins left="0" right="0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48"/>
  <sheetViews>
    <sheetView workbookViewId="0">
      <selection activeCell="B45" sqref="B45:B48"/>
    </sheetView>
  </sheetViews>
  <sheetFormatPr defaultRowHeight="12.75"/>
  <cols>
    <col min="1" max="1" width="58" style="32" customWidth="1"/>
    <col min="2" max="2" width="21.28515625" style="32" customWidth="1"/>
  </cols>
  <sheetData>
    <row r="1" spans="1:2">
      <c r="B1" s="17" t="s">
        <v>36</v>
      </c>
    </row>
    <row r="3" spans="1:2">
      <c r="A3" s="165" t="s">
        <v>17</v>
      </c>
      <c r="B3" s="165"/>
    </row>
    <row r="4" spans="1:2">
      <c r="A4" s="40"/>
      <c r="B4" s="41"/>
    </row>
    <row r="5" spans="1:2">
      <c r="A5" s="167" t="s">
        <v>6</v>
      </c>
      <c r="B5" s="167"/>
    </row>
    <row r="6" spans="1:2" ht="15" customHeight="1">
      <c r="A6" s="42" t="s">
        <v>10</v>
      </c>
      <c r="B6" s="42" t="s">
        <v>13</v>
      </c>
    </row>
    <row r="7" spans="1:2" ht="15" customHeight="1">
      <c r="A7" s="33"/>
      <c r="B7" s="10"/>
    </row>
    <row r="8" spans="1:2" ht="15" customHeight="1">
      <c r="A8" s="38"/>
      <c r="B8" s="10"/>
    </row>
    <row r="9" spans="1:2" ht="15" customHeight="1">
      <c r="A9" s="38"/>
      <c r="B9" s="10"/>
    </row>
    <row r="10" spans="1:2" ht="15" customHeight="1">
      <c r="A10" s="38"/>
      <c r="B10" s="10"/>
    </row>
    <row r="11" spans="1:2" ht="15" customHeight="1">
      <c r="A11" s="38"/>
      <c r="B11" s="10"/>
    </row>
    <row r="12" spans="1:2" ht="15" customHeight="1">
      <c r="A12" s="38"/>
      <c r="B12" s="10"/>
    </row>
    <row r="13" spans="1:2" ht="15" customHeight="1">
      <c r="A13" s="38"/>
      <c r="B13" s="10"/>
    </row>
    <row r="14" spans="1:2" ht="15" customHeight="1">
      <c r="A14" s="38"/>
      <c r="B14" s="10"/>
    </row>
    <row r="15" spans="1:2" ht="15" customHeight="1">
      <c r="A15" s="38"/>
      <c r="B15" s="10"/>
    </row>
    <row r="16" spans="1:2" ht="15" customHeight="1">
      <c r="A16" s="38"/>
      <c r="B16" s="10"/>
    </row>
    <row r="17" spans="1:3" ht="15" customHeight="1">
      <c r="A17" s="38"/>
      <c r="B17" s="10"/>
    </row>
    <row r="18" spans="1:3" ht="15" customHeight="1">
      <c r="A18" s="38"/>
      <c r="B18" s="10"/>
    </row>
    <row r="19" spans="1:3" ht="15" customHeight="1">
      <c r="A19" s="38"/>
      <c r="B19" s="10"/>
    </row>
    <row r="20" spans="1:3" ht="20.25" customHeight="1">
      <c r="A20" s="43" t="s">
        <v>9</v>
      </c>
      <c r="B20" s="44">
        <f>SUM(B7:B19)</f>
        <v>0</v>
      </c>
      <c r="C20" s="5"/>
    </row>
    <row r="26" spans="1:3">
      <c r="A26" s="165" t="s">
        <v>16</v>
      </c>
      <c r="B26" s="165"/>
    </row>
    <row r="27" spans="1:3">
      <c r="A27" s="18"/>
      <c r="B27" s="45"/>
    </row>
    <row r="28" spans="1:3">
      <c r="A28" s="166" t="s">
        <v>6</v>
      </c>
      <c r="B28" s="166"/>
    </row>
    <row r="29" spans="1:3">
      <c r="A29" s="42" t="s">
        <v>10</v>
      </c>
      <c r="B29" s="12" t="s">
        <v>13</v>
      </c>
    </row>
    <row r="30" spans="1:3">
      <c r="A30" s="33" t="s">
        <v>196</v>
      </c>
      <c r="B30" s="10"/>
    </row>
    <row r="31" spans="1:3">
      <c r="A31" s="38"/>
      <c r="B31" s="10"/>
    </row>
    <row r="32" spans="1:3">
      <c r="A32" s="38"/>
      <c r="B32" s="10"/>
    </row>
    <row r="33" spans="1:2">
      <c r="A33" s="38"/>
      <c r="B33" s="10"/>
    </row>
    <row r="34" spans="1:2">
      <c r="A34" s="38"/>
      <c r="B34" s="10"/>
    </row>
    <row r="35" spans="1:2">
      <c r="A35" s="15" t="s">
        <v>8</v>
      </c>
      <c r="B35" s="29"/>
    </row>
    <row r="41" spans="1:2">
      <c r="A41" s="165" t="s">
        <v>18</v>
      </c>
      <c r="B41" s="165"/>
    </row>
    <row r="42" spans="1:2">
      <c r="A42" s="18"/>
      <c r="B42" s="45"/>
    </row>
    <row r="43" spans="1:2">
      <c r="A43" s="166" t="s">
        <v>6</v>
      </c>
      <c r="B43" s="166"/>
    </row>
    <row r="44" spans="1:2">
      <c r="A44" s="42" t="s">
        <v>10</v>
      </c>
      <c r="B44" s="12" t="s">
        <v>13</v>
      </c>
    </row>
    <row r="45" spans="1:2">
      <c r="A45" s="33" t="s">
        <v>198</v>
      </c>
      <c r="B45" s="10"/>
    </row>
    <row r="46" spans="1:2">
      <c r="A46" s="33"/>
      <c r="B46" s="10"/>
    </row>
    <row r="47" spans="1:2">
      <c r="A47" s="38"/>
      <c r="B47" s="10"/>
    </row>
    <row r="48" spans="1:2">
      <c r="A48" s="15" t="s">
        <v>19</v>
      </c>
      <c r="B48" s="29"/>
    </row>
  </sheetData>
  <mergeCells count="6">
    <mergeCell ref="A41:B41"/>
    <mergeCell ref="A43:B43"/>
    <mergeCell ref="A26:B26"/>
    <mergeCell ref="A3:B3"/>
    <mergeCell ref="A5:B5"/>
    <mergeCell ref="A28:B28"/>
  </mergeCells>
  <phoneticPr fontId="0" type="noConversion"/>
  <printOptions horizontalCentered="1" verticalCentered="1"/>
  <pageMargins left="0.78740157480314965" right="0.78740157480314965" top="0.5" bottom="1.94" header="0.25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K67"/>
  <sheetViews>
    <sheetView workbookViewId="0">
      <selection activeCell="G30" sqref="G30"/>
    </sheetView>
  </sheetViews>
  <sheetFormatPr defaultRowHeight="12.75"/>
  <cols>
    <col min="1" max="3" width="9.140625" style="32"/>
    <col min="4" max="4" width="12" style="32" customWidth="1"/>
    <col min="5" max="5" width="11.85546875" style="32" customWidth="1"/>
    <col min="6" max="6" width="11.7109375" style="32" customWidth="1"/>
    <col min="7" max="7" width="11.5703125" style="32" customWidth="1"/>
    <col min="8" max="8" width="9.85546875" style="32" customWidth="1"/>
    <col min="9" max="9" width="12.42578125" style="32" customWidth="1"/>
    <col min="10" max="10" width="13.28515625" style="32" customWidth="1"/>
    <col min="11" max="11" width="9.140625" style="32"/>
  </cols>
  <sheetData>
    <row r="2" spans="1:11">
      <c r="I2" s="179" t="s">
        <v>66</v>
      </c>
      <c r="J2" s="179"/>
      <c r="K2" s="179"/>
    </row>
    <row r="4" spans="1:11">
      <c r="A4" s="174" t="s">
        <v>67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</row>
    <row r="5" spans="1:11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</row>
    <row r="6" spans="1:11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</row>
    <row r="7" spans="1:11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1">
      <c r="A8" s="62"/>
      <c r="B8" s="178" t="s">
        <v>68</v>
      </c>
      <c r="C8" s="178"/>
      <c r="D8" s="178"/>
      <c r="E8" s="178"/>
      <c r="F8" s="178"/>
      <c r="G8" s="178"/>
      <c r="H8" s="178"/>
      <c r="I8" s="178"/>
      <c r="J8" s="178"/>
      <c r="K8" s="178"/>
    </row>
    <row r="9" spans="1:11">
      <c r="A9" s="62"/>
      <c r="B9" s="178" t="s">
        <v>69</v>
      </c>
      <c r="C9" s="178"/>
      <c r="D9" s="178"/>
      <c r="E9" s="178"/>
      <c r="F9" s="178"/>
      <c r="G9" s="178"/>
      <c r="H9" s="178"/>
      <c r="I9" s="178"/>
      <c r="J9" s="178"/>
      <c r="K9" s="178"/>
    </row>
    <row r="10" spans="1:11">
      <c r="A10" s="62"/>
      <c r="B10" s="62"/>
      <c r="C10" s="62"/>
      <c r="D10" s="62"/>
      <c r="E10" s="62"/>
      <c r="F10" s="62"/>
      <c r="G10" s="62"/>
      <c r="H10" s="62"/>
      <c r="J10" s="63" t="s">
        <v>70</v>
      </c>
      <c r="K10" s="62"/>
    </row>
    <row r="11" spans="1:11">
      <c r="A11" s="62"/>
      <c r="B11" s="175" t="s">
        <v>71</v>
      </c>
      <c r="C11" s="176"/>
      <c r="D11" s="177"/>
      <c r="E11" s="64" t="s">
        <v>72</v>
      </c>
      <c r="F11" s="64" t="s">
        <v>73</v>
      </c>
      <c r="G11" s="64" t="s">
        <v>74</v>
      </c>
      <c r="H11" s="64" t="s">
        <v>75</v>
      </c>
      <c r="I11" s="64" t="s">
        <v>76</v>
      </c>
      <c r="J11" s="64" t="s">
        <v>77</v>
      </c>
      <c r="K11" s="62"/>
    </row>
    <row r="12" spans="1:11">
      <c r="A12" s="62"/>
      <c r="B12" s="168" t="s">
        <v>78</v>
      </c>
      <c r="C12" s="168"/>
      <c r="D12" s="168"/>
      <c r="E12" s="65"/>
      <c r="F12" s="65"/>
      <c r="G12" s="65"/>
      <c r="H12" s="65"/>
      <c r="I12" s="65"/>
      <c r="J12" s="65">
        <f t="shared" ref="J12:J17" si="0">SUM(E12:I12)</f>
        <v>0</v>
      </c>
      <c r="K12" s="62"/>
    </row>
    <row r="13" spans="1:11">
      <c r="A13" s="62"/>
      <c r="B13" s="171" t="s">
        <v>79</v>
      </c>
      <c r="C13" s="168"/>
      <c r="D13" s="168"/>
      <c r="E13" s="65"/>
      <c r="F13" s="65"/>
      <c r="G13" s="65"/>
      <c r="H13" s="65"/>
      <c r="I13" s="65"/>
      <c r="J13" s="65">
        <f t="shared" si="0"/>
        <v>0</v>
      </c>
      <c r="K13" s="62"/>
    </row>
    <row r="14" spans="1:11">
      <c r="A14" s="62"/>
      <c r="B14" s="168" t="s">
        <v>80</v>
      </c>
      <c r="C14" s="168"/>
      <c r="D14" s="168"/>
      <c r="E14" s="65"/>
      <c r="F14" s="65"/>
      <c r="G14" s="65"/>
      <c r="H14" s="65"/>
      <c r="I14" s="65"/>
      <c r="J14" s="65">
        <f t="shared" si="0"/>
        <v>0</v>
      </c>
      <c r="K14" s="62"/>
    </row>
    <row r="15" spans="1:11">
      <c r="A15" s="62"/>
      <c r="B15" s="169" t="s">
        <v>81</v>
      </c>
      <c r="C15" s="169"/>
      <c r="D15" s="169"/>
      <c r="E15" s="65"/>
      <c r="F15" s="65"/>
      <c r="G15" s="65"/>
      <c r="H15" s="65"/>
      <c r="I15" s="65"/>
      <c r="J15" s="65">
        <f t="shared" si="0"/>
        <v>0</v>
      </c>
      <c r="K15" s="62"/>
    </row>
    <row r="16" spans="1:11">
      <c r="A16" s="62"/>
      <c r="B16" s="169" t="s">
        <v>82</v>
      </c>
      <c r="C16" s="169"/>
      <c r="D16" s="169"/>
      <c r="E16" s="65"/>
      <c r="F16" s="65"/>
      <c r="G16" s="65"/>
      <c r="H16" s="65"/>
      <c r="I16" s="65"/>
      <c r="J16" s="65">
        <f t="shared" si="0"/>
        <v>0</v>
      </c>
      <c r="K16" s="62"/>
    </row>
    <row r="17" spans="1:11">
      <c r="A17" s="62"/>
      <c r="B17" s="169" t="s">
        <v>83</v>
      </c>
      <c r="C17" s="169"/>
      <c r="D17" s="169"/>
      <c r="E17" s="65"/>
      <c r="F17" s="65"/>
      <c r="G17" s="65"/>
      <c r="H17" s="65"/>
      <c r="I17" s="65"/>
      <c r="J17" s="65">
        <f t="shared" si="0"/>
        <v>0</v>
      </c>
      <c r="K17" s="62"/>
    </row>
    <row r="18" spans="1:11">
      <c r="A18" s="62"/>
      <c r="B18" s="168"/>
      <c r="C18" s="168"/>
      <c r="D18" s="168"/>
      <c r="E18" s="65"/>
      <c r="F18" s="65"/>
      <c r="G18" s="65"/>
      <c r="H18" s="65"/>
      <c r="I18" s="65"/>
      <c r="J18" s="65"/>
      <c r="K18" s="62"/>
    </row>
    <row r="19" spans="1:11">
      <c r="A19" s="62"/>
      <c r="B19" s="66" t="s">
        <v>84</v>
      </c>
      <c r="C19" s="67"/>
      <c r="D19" s="67"/>
      <c r="E19" s="68">
        <f t="shared" ref="E19:J19" si="1">SUM(E12:E17)-E13</f>
        <v>0</v>
      </c>
      <c r="F19" s="68">
        <f t="shared" si="1"/>
        <v>0</v>
      </c>
      <c r="G19" s="68">
        <f t="shared" si="1"/>
        <v>0</v>
      </c>
      <c r="H19" s="68">
        <f t="shared" si="1"/>
        <v>0</v>
      </c>
      <c r="I19" s="68">
        <f t="shared" si="1"/>
        <v>0</v>
      </c>
      <c r="J19" s="68">
        <f t="shared" si="1"/>
        <v>0</v>
      </c>
      <c r="K19" s="62"/>
    </row>
    <row r="20" spans="1:11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</row>
    <row r="21" spans="1:11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</row>
    <row r="22" spans="1:11">
      <c r="A22" s="62"/>
      <c r="B22" s="175" t="s">
        <v>85</v>
      </c>
      <c r="C22" s="176"/>
      <c r="D22" s="177"/>
      <c r="E22" s="64" t="s">
        <v>72</v>
      </c>
      <c r="F22" s="64" t="s">
        <v>73</v>
      </c>
      <c r="G22" s="64" t="s">
        <v>74</v>
      </c>
      <c r="H22" s="64" t="s">
        <v>75</v>
      </c>
      <c r="I22" s="64" t="s">
        <v>76</v>
      </c>
      <c r="J22" s="64" t="s">
        <v>77</v>
      </c>
      <c r="K22" s="62"/>
    </row>
    <row r="23" spans="1:11">
      <c r="A23" s="62"/>
      <c r="B23" s="168" t="s">
        <v>61</v>
      </c>
      <c r="C23" s="168"/>
      <c r="D23" s="168"/>
      <c r="E23" s="65"/>
      <c r="F23" s="65"/>
      <c r="G23" s="65"/>
      <c r="H23" s="65"/>
      <c r="I23" s="65"/>
      <c r="J23" s="65">
        <f>SUM(E23:I23)</f>
        <v>0</v>
      </c>
      <c r="K23" s="62"/>
    </row>
    <row r="24" spans="1:11">
      <c r="A24" s="62"/>
      <c r="B24" s="168" t="s">
        <v>62</v>
      </c>
      <c r="C24" s="168"/>
      <c r="D24" s="168"/>
      <c r="E24" s="65"/>
      <c r="F24" s="65"/>
      <c r="G24" s="65"/>
      <c r="H24" s="65"/>
      <c r="I24" s="65"/>
      <c r="J24" s="65">
        <f>SUM(E24:I24)</f>
        <v>0</v>
      </c>
      <c r="K24" s="62"/>
    </row>
    <row r="25" spans="1:11">
      <c r="A25" s="62"/>
      <c r="B25" s="169"/>
      <c r="C25" s="169"/>
      <c r="D25" s="169"/>
      <c r="E25" s="65"/>
      <c r="F25" s="65"/>
      <c r="G25" s="65"/>
      <c r="H25" s="65"/>
      <c r="I25" s="65"/>
      <c r="J25" s="65">
        <f>SUM(E25:I25)</f>
        <v>0</v>
      </c>
      <c r="K25" s="62"/>
    </row>
    <row r="26" spans="1:11">
      <c r="A26" s="62"/>
      <c r="B26" s="168"/>
      <c r="C26" s="168"/>
      <c r="D26" s="168"/>
      <c r="E26" s="65"/>
      <c r="F26" s="65"/>
      <c r="G26" s="65"/>
      <c r="H26" s="65"/>
      <c r="I26" s="65"/>
      <c r="J26" s="65">
        <f>SUM(E26:I26)</f>
        <v>0</v>
      </c>
      <c r="K26" s="62"/>
    </row>
    <row r="27" spans="1:11">
      <c r="A27" s="62"/>
      <c r="B27" s="170" t="s">
        <v>86</v>
      </c>
      <c r="C27" s="168"/>
      <c r="D27" s="168"/>
      <c r="E27" s="68">
        <f>SUM(E23:E26)</f>
        <v>0</v>
      </c>
      <c r="F27" s="68">
        <f>SUM(F23:F26)</f>
        <v>0</v>
      </c>
      <c r="G27" s="68">
        <f>SUM(G23:G26)</f>
        <v>0</v>
      </c>
      <c r="H27" s="68">
        <f>SUM(H23:H26)</f>
        <v>0</v>
      </c>
      <c r="I27" s="68">
        <f>SUM(I23:I26)</f>
        <v>0</v>
      </c>
      <c r="J27" s="68">
        <f>SUM(E27:I27)</f>
        <v>0</v>
      </c>
      <c r="K27" s="62"/>
    </row>
    <row r="42" spans="1:11">
      <c r="I42" s="172" t="s">
        <v>87</v>
      </c>
      <c r="J42" s="173"/>
      <c r="K42" s="173"/>
    </row>
    <row r="43" spans="1:11">
      <c r="I43" s="69"/>
      <c r="J43" s="70"/>
      <c r="K43" s="70"/>
    </row>
    <row r="44" spans="1:11">
      <c r="A44" s="174" t="s">
        <v>67</v>
      </c>
      <c r="B44" s="174"/>
      <c r="C44" s="174"/>
      <c r="D44" s="174"/>
      <c r="E44" s="174"/>
      <c r="F44" s="174"/>
      <c r="G44" s="174"/>
      <c r="H44" s="174"/>
      <c r="I44" s="174"/>
      <c r="J44" s="174"/>
      <c r="K44" s="174"/>
    </row>
    <row r="45" spans="1:11">
      <c r="A45" s="174"/>
      <c r="B45" s="174"/>
      <c r="C45" s="174"/>
      <c r="D45" s="174"/>
      <c r="E45" s="174"/>
      <c r="F45" s="174"/>
      <c r="G45" s="174"/>
      <c r="H45" s="174"/>
      <c r="I45" s="174"/>
      <c r="J45" s="174"/>
      <c r="K45" s="174"/>
    </row>
    <row r="46" spans="1:11">
      <c r="A46" s="174"/>
      <c r="B46" s="174"/>
      <c r="C46" s="174"/>
      <c r="D46" s="174"/>
      <c r="E46" s="174"/>
      <c r="F46" s="174"/>
      <c r="G46" s="174"/>
      <c r="H46" s="174"/>
      <c r="I46" s="174"/>
      <c r="J46" s="174"/>
      <c r="K46" s="174"/>
    </row>
    <row r="47" spans="1:11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</row>
    <row r="48" spans="1:11">
      <c r="A48" s="62"/>
      <c r="B48" s="178" t="s">
        <v>68</v>
      </c>
      <c r="C48" s="178"/>
      <c r="D48" s="178"/>
      <c r="E48" s="178"/>
      <c r="F48" s="178"/>
      <c r="G48" s="178"/>
      <c r="H48" s="178"/>
      <c r="I48" s="178"/>
      <c r="J48" s="178"/>
      <c r="K48" s="178"/>
    </row>
    <row r="49" spans="1:11">
      <c r="A49" s="62"/>
      <c r="B49" s="178" t="s">
        <v>69</v>
      </c>
      <c r="C49" s="178"/>
      <c r="D49" s="178"/>
      <c r="E49" s="178"/>
      <c r="F49" s="178"/>
      <c r="G49" s="178"/>
      <c r="H49" s="178"/>
      <c r="I49" s="178"/>
      <c r="J49" s="178"/>
      <c r="K49" s="178"/>
    </row>
    <row r="50" spans="1:11">
      <c r="A50" s="62"/>
      <c r="B50" s="62"/>
      <c r="C50" s="62"/>
      <c r="D50" s="62"/>
      <c r="E50" s="62"/>
      <c r="F50" s="62"/>
      <c r="G50" s="62"/>
      <c r="H50" s="62"/>
      <c r="J50" s="63" t="s">
        <v>70</v>
      </c>
      <c r="K50" s="62"/>
    </row>
    <row r="51" spans="1:11">
      <c r="A51" s="62"/>
      <c r="B51" s="175" t="s">
        <v>71</v>
      </c>
      <c r="C51" s="176"/>
      <c r="D51" s="177"/>
      <c r="E51" s="64" t="s">
        <v>22</v>
      </c>
      <c r="F51" s="64" t="s">
        <v>72</v>
      </c>
      <c r="G51" s="64" t="s">
        <v>73</v>
      </c>
      <c r="H51" s="64" t="s">
        <v>74</v>
      </c>
      <c r="I51" s="64" t="s">
        <v>75</v>
      </c>
      <c r="J51" s="64" t="s">
        <v>77</v>
      </c>
      <c r="K51" s="62"/>
    </row>
    <row r="52" spans="1:11">
      <c r="A52" s="62"/>
      <c r="B52" s="168" t="s">
        <v>78</v>
      </c>
      <c r="C52" s="168"/>
      <c r="D52" s="168"/>
      <c r="E52" s="65"/>
      <c r="F52" s="65"/>
      <c r="G52" s="65"/>
      <c r="H52" s="65"/>
      <c r="I52" s="65"/>
      <c r="J52" s="65">
        <f t="shared" ref="J52:J57" si="2">SUM(E52:I52)</f>
        <v>0</v>
      </c>
      <c r="K52" s="62"/>
    </row>
    <row r="53" spans="1:11" s="72" customFormat="1">
      <c r="A53" s="70"/>
      <c r="B53" s="171" t="s">
        <v>79</v>
      </c>
      <c r="C53" s="171"/>
      <c r="D53" s="171"/>
      <c r="E53" s="71"/>
      <c r="F53" s="71"/>
      <c r="G53" s="71"/>
      <c r="H53" s="71"/>
      <c r="I53" s="71"/>
      <c r="J53" s="71">
        <f t="shared" si="2"/>
        <v>0</v>
      </c>
      <c r="K53" s="70"/>
    </row>
    <row r="54" spans="1:11">
      <c r="A54" s="62"/>
      <c r="B54" s="168" t="s">
        <v>80</v>
      </c>
      <c r="C54" s="168"/>
      <c r="D54" s="168"/>
      <c r="E54" s="65"/>
      <c r="F54" s="65"/>
      <c r="G54" s="65"/>
      <c r="H54" s="65"/>
      <c r="I54" s="65"/>
      <c r="J54" s="65">
        <f t="shared" si="2"/>
        <v>0</v>
      </c>
      <c r="K54" s="62"/>
    </row>
    <row r="55" spans="1:11">
      <c r="A55" s="62"/>
      <c r="B55" s="169" t="s">
        <v>81</v>
      </c>
      <c r="C55" s="169"/>
      <c r="D55" s="169"/>
      <c r="E55" s="65"/>
      <c r="F55" s="65"/>
      <c r="G55" s="65"/>
      <c r="H55" s="65"/>
      <c r="I55" s="65"/>
      <c r="J55" s="65">
        <f t="shared" si="2"/>
        <v>0</v>
      </c>
      <c r="K55" s="62"/>
    </row>
    <row r="56" spans="1:11">
      <c r="A56" s="62"/>
      <c r="B56" s="169" t="s">
        <v>82</v>
      </c>
      <c r="C56" s="169"/>
      <c r="D56" s="169"/>
      <c r="E56" s="65"/>
      <c r="F56" s="65"/>
      <c r="G56" s="65"/>
      <c r="H56" s="65"/>
      <c r="I56" s="65"/>
      <c r="J56" s="65">
        <f t="shared" si="2"/>
        <v>0</v>
      </c>
      <c r="K56" s="62"/>
    </row>
    <row r="57" spans="1:11">
      <c r="A57" s="62"/>
      <c r="B57" s="169" t="s">
        <v>83</v>
      </c>
      <c r="C57" s="169"/>
      <c r="D57" s="169"/>
      <c r="E57" s="65"/>
      <c r="F57" s="65"/>
      <c r="G57" s="65"/>
      <c r="H57" s="65"/>
      <c r="I57" s="65"/>
      <c r="J57" s="65">
        <f t="shared" si="2"/>
        <v>0</v>
      </c>
      <c r="K57" s="62"/>
    </row>
    <row r="58" spans="1:11">
      <c r="A58" s="62"/>
      <c r="B58" s="168"/>
      <c r="C58" s="168"/>
      <c r="D58" s="168"/>
      <c r="E58" s="65"/>
      <c r="F58" s="65"/>
      <c r="G58" s="65"/>
      <c r="H58" s="65"/>
      <c r="I58" s="65"/>
      <c r="J58" s="65"/>
      <c r="K58" s="62"/>
    </row>
    <row r="59" spans="1:11">
      <c r="A59" s="62"/>
      <c r="B59" s="66" t="s">
        <v>84</v>
      </c>
      <c r="C59" s="67"/>
      <c r="D59" s="67"/>
      <c r="E59" s="68">
        <f t="shared" ref="E59:J59" si="3">SUM(E52:E57)-E53</f>
        <v>0</v>
      </c>
      <c r="F59" s="68">
        <f t="shared" si="3"/>
        <v>0</v>
      </c>
      <c r="G59" s="68">
        <f t="shared" si="3"/>
        <v>0</v>
      </c>
      <c r="H59" s="68">
        <f t="shared" si="3"/>
        <v>0</v>
      </c>
      <c r="I59" s="68">
        <f t="shared" si="3"/>
        <v>0</v>
      </c>
      <c r="J59" s="68">
        <f t="shared" si="3"/>
        <v>0</v>
      </c>
      <c r="K59" s="62"/>
    </row>
    <row r="60" spans="1:11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</row>
    <row r="61" spans="1:11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</row>
    <row r="62" spans="1:11">
      <c r="A62" s="62"/>
      <c r="B62" s="175" t="s">
        <v>85</v>
      </c>
      <c r="C62" s="176"/>
      <c r="D62" s="177"/>
      <c r="E62" s="64" t="s">
        <v>22</v>
      </c>
      <c r="F62" s="64" t="s">
        <v>72</v>
      </c>
      <c r="G62" s="64" t="s">
        <v>73</v>
      </c>
      <c r="H62" s="64" t="s">
        <v>74</v>
      </c>
      <c r="I62" s="64" t="s">
        <v>75</v>
      </c>
      <c r="J62" s="64" t="s">
        <v>77</v>
      </c>
      <c r="K62" s="62"/>
    </row>
    <row r="63" spans="1:11">
      <c r="A63" s="62"/>
      <c r="B63" s="168" t="s">
        <v>61</v>
      </c>
      <c r="C63" s="168"/>
      <c r="D63" s="168"/>
      <c r="E63" s="65"/>
      <c r="F63" s="65"/>
      <c r="G63" s="65"/>
      <c r="H63" s="65"/>
      <c r="I63" s="65"/>
      <c r="J63" s="65">
        <f>SUM(E63:I63)</f>
        <v>0</v>
      </c>
      <c r="K63" s="62"/>
    </row>
    <row r="64" spans="1:11">
      <c r="A64" s="62"/>
      <c r="B64" s="168"/>
      <c r="C64" s="168"/>
      <c r="D64" s="168"/>
      <c r="E64" s="65"/>
      <c r="F64" s="65"/>
      <c r="G64" s="65"/>
      <c r="H64" s="65"/>
      <c r="I64" s="65"/>
      <c r="J64" s="65">
        <f>SUM(E64:I64)</f>
        <v>0</v>
      </c>
      <c r="K64" s="62"/>
    </row>
    <row r="65" spans="1:11">
      <c r="A65" s="62"/>
      <c r="B65" s="169"/>
      <c r="C65" s="169"/>
      <c r="D65" s="169"/>
      <c r="E65" s="65"/>
      <c r="F65" s="65"/>
      <c r="G65" s="65"/>
      <c r="H65" s="65"/>
      <c r="I65" s="65"/>
      <c r="J65" s="65">
        <f>SUM(E65:I65)</f>
        <v>0</v>
      </c>
      <c r="K65" s="62"/>
    </row>
    <row r="66" spans="1:11">
      <c r="A66" s="62"/>
      <c r="B66" s="168"/>
      <c r="C66" s="168"/>
      <c r="D66" s="168"/>
      <c r="E66" s="65"/>
      <c r="F66" s="65"/>
      <c r="G66" s="65"/>
      <c r="H66" s="65"/>
      <c r="I66" s="65"/>
      <c r="J66" s="65">
        <f>SUM(E66:I66)</f>
        <v>0</v>
      </c>
      <c r="K66" s="62"/>
    </row>
    <row r="67" spans="1:11">
      <c r="A67" s="62"/>
      <c r="B67" s="170" t="s">
        <v>86</v>
      </c>
      <c r="C67" s="168"/>
      <c r="D67" s="168"/>
      <c r="E67" s="68">
        <f>SUM(E63:E66)</f>
        <v>0</v>
      </c>
      <c r="F67" s="68">
        <f>SUM(F63:F66)</f>
        <v>0</v>
      </c>
      <c r="G67" s="68">
        <f>SUM(G63:G66)</f>
        <v>0</v>
      </c>
      <c r="H67" s="68">
        <f>SUM(H63:H66)</f>
        <v>0</v>
      </c>
      <c r="I67" s="68">
        <f>SUM(I63:I66)</f>
        <v>0</v>
      </c>
      <c r="J67" s="68">
        <f>SUM(E67:I67)</f>
        <v>0</v>
      </c>
      <c r="K67" s="62"/>
    </row>
  </sheetData>
  <mergeCells count="40">
    <mergeCell ref="B15:D15"/>
    <mergeCell ref="B16:D16"/>
    <mergeCell ref="I2:K2"/>
    <mergeCell ref="A4:K4"/>
    <mergeCell ref="A5:K5"/>
    <mergeCell ref="A6:K6"/>
    <mergeCell ref="B8:K8"/>
    <mergeCell ref="B9:K9"/>
    <mergeCell ref="B11:D11"/>
    <mergeCell ref="B12:D12"/>
    <mergeCell ref="B13:D13"/>
    <mergeCell ref="B14:D14"/>
    <mergeCell ref="A45:K45"/>
    <mergeCell ref="A46:K46"/>
    <mergeCell ref="B17:D17"/>
    <mergeCell ref="B18:D18"/>
    <mergeCell ref="B22:D22"/>
    <mergeCell ref="B23:D23"/>
    <mergeCell ref="B24:D24"/>
    <mergeCell ref="B25:D25"/>
    <mergeCell ref="B26:D26"/>
    <mergeCell ref="B27:D27"/>
    <mergeCell ref="I42:K42"/>
    <mergeCell ref="A44:K44"/>
    <mergeCell ref="B62:D62"/>
    <mergeCell ref="B63:D63"/>
    <mergeCell ref="B48:K48"/>
    <mergeCell ref="B49:K49"/>
    <mergeCell ref="B51:D51"/>
    <mergeCell ref="B52:D52"/>
    <mergeCell ref="B64:D64"/>
    <mergeCell ref="B65:D65"/>
    <mergeCell ref="B66:D66"/>
    <mergeCell ref="B67:D67"/>
    <mergeCell ref="B53:D53"/>
    <mergeCell ref="B54:D54"/>
    <mergeCell ref="B55:D55"/>
    <mergeCell ref="B56:D56"/>
    <mergeCell ref="B57:D57"/>
    <mergeCell ref="B58:D58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G28" sqref="G28"/>
    </sheetView>
  </sheetViews>
  <sheetFormatPr defaultRowHeight="12.75"/>
  <cols>
    <col min="1" max="1" width="36.28515625" customWidth="1"/>
    <col min="2" max="4" width="8" customWidth="1"/>
    <col min="5" max="5" width="8.28515625" customWidth="1"/>
    <col min="6" max="7" width="8" customWidth="1"/>
    <col min="8" max="8" width="8.140625" customWidth="1"/>
    <col min="9" max="9" width="8" customWidth="1"/>
    <col min="10" max="10" width="10" customWidth="1"/>
  </cols>
  <sheetData>
    <row r="1" spans="1:10">
      <c r="J1" s="74" t="s">
        <v>88</v>
      </c>
    </row>
    <row r="2" spans="1:10" ht="15">
      <c r="I2" s="1"/>
    </row>
    <row r="4" spans="1:10" ht="12.75" customHeight="1">
      <c r="A4" s="180" t="s">
        <v>89</v>
      </c>
      <c r="B4" s="180"/>
      <c r="C4" s="180"/>
      <c r="D4" s="180"/>
      <c r="E4" s="180"/>
      <c r="F4" s="180"/>
      <c r="G4" s="180"/>
      <c r="H4" s="180"/>
      <c r="I4" s="180"/>
      <c r="J4" s="180"/>
    </row>
    <row r="5" spans="1:10" ht="12.75" customHeight="1">
      <c r="A5" s="180" t="s">
        <v>90</v>
      </c>
      <c r="B5" s="180"/>
      <c r="C5" s="180"/>
      <c r="D5" s="180"/>
      <c r="E5" s="180"/>
      <c r="F5" s="180"/>
      <c r="G5" s="180"/>
      <c r="H5" s="180"/>
      <c r="I5" s="180"/>
      <c r="J5" s="180"/>
    </row>
    <row r="6" spans="1:10">
      <c r="E6" t="s">
        <v>91</v>
      </c>
    </row>
    <row r="8" spans="1:10">
      <c r="J8" s="8" t="s">
        <v>92</v>
      </c>
    </row>
    <row r="9" spans="1:10" s="51" customFormat="1" ht="25.5">
      <c r="A9" s="50" t="s">
        <v>12</v>
      </c>
      <c r="B9" s="76" t="s">
        <v>93</v>
      </c>
      <c r="C9" s="76" t="s">
        <v>94</v>
      </c>
      <c r="D9" s="76" t="s">
        <v>72</v>
      </c>
      <c r="E9" s="76" t="s">
        <v>95</v>
      </c>
      <c r="F9" s="76" t="s">
        <v>74</v>
      </c>
      <c r="G9" s="77" t="s">
        <v>75</v>
      </c>
      <c r="H9" s="77" t="s">
        <v>76</v>
      </c>
      <c r="I9" s="76" t="s">
        <v>96</v>
      </c>
      <c r="J9" s="78" t="s">
        <v>30</v>
      </c>
    </row>
    <row r="10" spans="1:10" s="51" customFormat="1">
      <c r="A10" s="50"/>
      <c r="B10" s="79"/>
      <c r="C10" s="79"/>
      <c r="D10" s="79"/>
      <c r="E10" s="79"/>
      <c r="F10" s="79"/>
      <c r="G10" s="79"/>
      <c r="H10" s="80"/>
      <c r="I10" s="79"/>
      <c r="J10" s="50"/>
    </row>
    <row r="11" spans="1:10">
      <c r="A11" s="61" t="s">
        <v>97</v>
      </c>
      <c r="B11" s="58"/>
      <c r="C11" s="58"/>
      <c r="D11" s="58"/>
      <c r="E11" s="58"/>
      <c r="F11" s="58"/>
      <c r="G11" s="58"/>
      <c r="H11" s="58"/>
      <c r="I11" s="58"/>
      <c r="J11" s="58">
        <f t="shared" ref="J11:J16" si="0">SUM(B11:I11)</f>
        <v>0</v>
      </c>
    </row>
    <row r="12" spans="1:10">
      <c r="A12" s="61" t="s">
        <v>98</v>
      </c>
      <c r="B12" s="58"/>
      <c r="C12" s="58"/>
      <c r="D12" s="58"/>
      <c r="E12" s="58"/>
      <c r="F12" s="58"/>
      <c r="G12" s="58"/>
      <c r="H12" s="58"/>
      <c r="I12" s="58"/>
      <c r="J12" s="58">
        <f t="shared" si="0"/>
        <v>0</v>
      </c>
    </row>
    <row r="13" spans="1:10">
      <c r="A13" s="61" t="s">
        <v>99</v>
      </c>
      <c r="B13" s="58"/>
      <c r="C13" s="58"/>
      <c r="D13" s="58"/>
      <c r="E13" s="58"/>
      <c r="F13" s="58"/>
      <c r="G13" s="58"/>
      <c r="H13" s="58"/>
      <c r="I13" s="58"/>
      <c r="J13" s="58">
        <f t="shared" si="0"/>
        <v>0</v>
      </c>
    </row>
    <row r="14" spans="1:10">
      <c r="A14" s="61" t="s">
        <v>100</v>
      </c>
      <c r="B14" s="58"/>
      <c r="C14" s="58"/>
      <c r="D14" s="58"/>
      <c r="E14" s="58"/>
      <c r="F14" s="58"/>
      <c r="G14" s="58"/>
      <c r="H14" s="58"/>
      <c r="I14" s="58"/>
      <c r="J14" s="58">
        <f t="shared" si="0"/>
        <v>0</v>
      </c>
    </row>
    <row r="15" spans="1:10">
      <c r="A15" s="61" t="s">
        <v>101</v>
      </c>
      <c r="B15" s="58"/>
      <c r="C15" s="58"/>
      <c r="D15" s="58"/>
      <c r="E15" s="58"/>
      <c r="F15" s="58"/>
      <c r="G15" s="58"/>
      <c r="H15" s="58"/>
      <c r="I15" s="58"/>
      <c r="J15" s="58">
        <f t="shared" si="0"/>
        <v>0</v>
      </c>
    </row>
    <row r="16" spans="1:10">
      <c r="A16" s="61" t="s">
        <v>102</v>
      </c>
      <c r="B16" s="58"/>
      <c r="C16" s="58"/>
      <c r="D16" s="58"/>
      <c r="E16" s="58"/>
      <c r="F16" s="58"/>
      <c r="G16" s="58"/>
      <c r="H16" s="58"/>
      <c r="I16" s="58"/>
      <c r="J16" s="58">
        <f t="shared" si="0"/>
        <v>0</v>
      </c>
    </row>
    <row r="17" spans="1:10">
      <c r="A17" s="81"/>
      <c r="B17" s="58"/>
      <c r="C17" s="58"/>
      <c r="D17" s="58"/>
      <c r="E17" s="58"/>
      <c r="F17" s="58"/>
      <c r="G17" s="58"/>
      <c r="H17" s="58"/>
      <c r="I17" s="58"/>
      <c r="J17" s="58"/>
    </row>
    <row r="18" spans="1:10">
      <c r="A18" s="82" t="s">
        <v>77</v>
      </c>
      <c r="B18" s="83">
        <f t="shared" ref="B18:I18" si="1">SUM(B11:B16)</f>
        <v>0</v>
      </c>
      <c r="C18" s="83"/>
      <c r="D18" s="83">
        <f t="shared" si="1"/>
        <v>0</v>
      </c>
      <c r="E18" s="83">
        <f t="shared" si="1"/>
        <v>0</v>
      </c>
      <c r="F18" s="83">
        <f t="shared" si="1"/>
        <v>0</v>
      </c>
      <c r="G18" s="83">
        <f t="shared" si="1"/>
        <v>0</v>
      </c>
      <c r="H18" s="83">
        <f t="shared" si="1"/>
        <v>0</v>
      </c>
      <c r="I18" s="83">
        <f t="shared" si="1"/>
        <v>0</v>
      </c>
      <c r="J18" s="58">
        <f>SUM(B18:I18)</f>
        <v>0</v>
      </c>
    </row>
    <row r="21" spans="1:10">
      <c r="A21" s="74" t="s">
        <v>103</v>
      </c>
    </row>
  </sheetData>
  <mergeCells count="2">
    <mergeCell ref="A4:J4"/>
    <mergeCell ref="A5:J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43"/>
  <sheetViews>
    <sheetView workbookViewId="0">
      <selection activeCell="F6" sqref="F6"/>
    </sheetView>
  </sheetViews>
  <sheetFormatPr defaultRowHeight="12.75"/>
  <cols>
    <col min="1" max="1" width="60.28515625" customWidth="1"/>
    <col min="2" max="2" width="20.140625" customWidth="1"/>
  </cols>
  <sheetData>
    <row r="1" spans="1:2">
      <c r="A1" s="73"/>
      <c r="B1" s="17" t="s">
        <v>104</v>
      </c>
    </row>
    <row r="4" spans="1:2">
      <c r="A4" s="184" t="s">
        <v>105</v>
      </c>
      <c r="B4" s="184"/>
    </row>
    <row r="5" spans="1:2">
      <c r="A5" s="180" t="s">
        <v>106</v>
      </c>
      <c r="B5" s="158"/>
    </row>
    <row r="6" spans="1:2">
      <c r="A6" s="75"/>
      <c r="B6" s="84"/>
    </row>
    <row r="8" spans="1:2">
      <c r="B8" s="85" t="s">
        <v>107</v>
      </c>
    </row>
    <row r="9" spans="1:2" ht="24.75" customHeight="1">
      <c r="A9" s="86" t="s">
        <v>108</v>
      </c>
      <c r="B9" s="78" t="s">
        <v>109</v>
      </c>
    </row>
    <row r="10" spans="1:2" ht="13.5" customHeight="1">
      <c r="A10" s="181" t="s">
        <v>110</v>
      </c>
      <c r="B10" s="183"/>
    </row>
    <row r="11" spans="1:2" ht="13.5" customHeight="1">
      <c r="A11" s="185"/>
      <c r="B11" s="183"/>
    </row>
    <row r="12" spans="1:2" ht="13.5" customHeight="1">
      <c r="A12" s="181" t="s">
        <v>111</v>
      </c>
      <c r="B12" s="183"/>
    </row>
    <row r="13" spans="1:2" ht="13.5" customHeight="1">
      <c r="A13" s="182"/>
      <c r="B13" s="183"/>
    </row>
    <row r="14" spans="1:2" ht="13.5" customHeight="1">
      <c r="A14" s="89" t="s">
        <v>112</v>
      </c>
      <c r="B14" s="89"/>
    </row>
    <row r="15" spans="1:2" ht="13.5" customHeight="1">
      <c r="A15" s="90" t="s">
        <v>113</v>
      </c>
      <c r="B15" s="89"/>
    </row>
    <row r="16" spans="1:2" ht="13.5" customHeight="1">
      <c r="A16" s="90" t="s">
        <v>114</v>
      </c>
      <c r="B16" s="89"/>
    </row>
    <row r="17" spans="1:2" ht="13.5" customHeight="1">
      <c r="A17" s="90" t="s">
        <v>115</v>
      </c>
      <c r="B17" s="89"/>
    </row>
    <row r="18" spans="1:2" ht="13.5" customHeight="1">
      <c r="A18" s="90" t="s">
        <v>116</v>
      </c>
      <c r="B18" s="89"/>
    </row>
    <row r="19" spans="1:2" ht="13.5" customHeight="1">
      <c r="A19" s="90" t="s">
        <v>117</v>
      </c>
      <c r="B19" s="89"/>
    </row>
    <row r="20" spans="1:2" ht="13.5" customHeight="1">
      <c r="A20" s="90" t="s">
        <v>118</v>
      </c>
      <c r="B20" s="89"/>
    </row>
    <row r="21" spans="1:2" ht="13.5" customHeight="1">
      <c r="A21" s="90" t="s">
        <v>119</v>
      </c>
      <c r="B21" s="89"/>
    </row>
    <row r="22" spans="1:2" ht="13.5" customHeight="1">
      <c r="A22" s="91" t="s">
        <v>120</v>
      </c>
      <c r="B22" s="89"/>
    </row>
    <row r="23" spans="1:2" ht="13.5" customHeight="1">
      <c r="A23" s="91" t="s">
        <v>121</v>
      </c>
      <c r="B23" s="89"/>
    </row>
    <row r="24" spans="1:2" ht="13.5" customHeight="1">
      <c r="A24" s="88" t="s">
        <v>122</v>
      </c>
      <c r="B24" s="89"/>
    </row>
    <row r="25" spans="1:2" ht="13.5" customHeight="1">
      <c r="A25" s="89" t="s">
        <v>123</v>
      </c>
      <c r="B25" s="89"/>
    </row>
    <row r="26" spans="1:2" ht="13.5" customHeight="1">
      <c r="A26" s="90" t="s">
        <v>113</v>
      </c>
      <c r="B26" s="89"/>
    </row>
    <row r="27" spans="1:2" ht="13.5" customHeight="1">
      <c r="A27" s="90" t="s">
        <v>114</v>
      </c>
      <c r="B27" s="89"/>
    </row>
    <row r="28" spans="1:2" ht="13.5" customHeight="1">
      <c r="A28" s="90" t="s">
        <v>115</v>
      </c>
      <c r="B28" s="89"/>
    </row>
    <row r="29" spans="1:2" ht="13.5" customHeight="1">
      <c r="A29" s="90" t="s">
        <v>116</v>
      </c>
      <c r="B29" s="89"/>
    </row>
    <row r="30" spans="1:2" ht="13.5" customHeight="1">
      <c r="A30" s="90" t="s">
        <v>117</v>
      </c>
      <c r="B30" s="89"/>
    </row>
    <row r="31" spans="1:2" ht="13.5" customHeight="1">
      <c r="A31" s="90" t="s">
        <v>118</v>
      </c>
      <c r="B31" s="89"/>
    </row>
    <row r="32" spans="1:2" ht="13.5" customHeight="1">
      <c r="A32" s="90" t="s">
        <v>119</v>
      </c>
      <c r="B32" s="89"/>
    </row>
    <row r="33" spans="1:4" ht="13.5" customHeight="1">
      <c r="A33" s="91" t="s">
        <v>120</v>
      </c>
      <c r="B33" s="89"/>
    </row>
    <row r="34" spans="1:4" ht="13.5" customHeight="1">
      <c r="A34" s="91" t="s">
        <v>121</v>
      </c>
      <c r="B34" s="89"/>
    </row>
    <row r="35" spans="1:4" ht="13.5" customHeight="1">
      <c r="A35" s="88" t="s">
        <v>124</v>
      </c>
      <c r="B35" s="89"/>
    </row>
    <row r="36" spans="1:4" ht="13.5" customHeight="1">
      <c r="A36" s="87" t="s">
        <v>125</v>
      </c>
      <c r="B36" s="89"/>
    </row>
    <row r="37" spans="1:4" ht="13.5" customHeight="1">
      <c r="A37" s="87" t="s">
        <v>126</v>
      </c>
      <c r="B37" s="89"/>
    </row>
    <row r="38" spans="1:4" ht="13.5" customHeight="1">
      <c r="A38" s="87" t="s">
        <v>127</v>
      </c>
      <c r="B38" s="89"/>
    </row>
    <row r="39" spans="1:4" ht="15" customHeight="1">
      <c r="A39" s="92" t="s">
        <v>128</v>
      </c>
      <c r="B39" s="92">
        <f>B10+B12+B14+B24+B25+B35+B36+B37+B38</f>
        <v>0</v>
      </c>
    </row>
    <row r="41" spans="1:4">
      <c r="A41" s="93" t="s">
        <v>129</v>
      </c>
    </row>
    <row r="43" spans="1:4">
      <c r="A43" s="74" t="s">
        <v>130</v>
      </c>
      <c r="B43" s="72"/>
      <c r="C43" s="72"/>
      <c r="D43" s="72"/>
    </row>
  </sheetData>
  <mergeCells count="6">
    <mergeCell ref="A12:A13"/>
    <mergeCell ref="B12:B13"/>
    <mergeCell ref="A4:B4"/>
    <mergeCell ref="A5:B5"/>
    <mergeCell ref="A10:A11"/>
    <mergeCell ref="B10:B1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</vt:lpstr>
      <vt:lpstr>2.</vt:lpstr>
      <vt:lpstr>3.</vt:lpstr>
      <vt:lpstr>4.</vt:lpstr>
      <vt:lpstr>5.</vt:lpstr>
      <vt:lpstr>6.</vt:lpstr>
      <vt:lpstr>7.</vt:lpstr>
      <vt:lpstr>8.</vt:lpstr>
      <vt:lpstr>9.</vt:lpstr>
      <vt:lpstr>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</dc:creator>
  <cp:lastModifiedBy>Sóstófalva</cp:lastModifiedBy>
  <cp:lastPrinted>2014-02-05T10:16:14Z</cp:lastPrinted>
  <dcterms:created xsi:type="dcterms:W3CDTF">2000-01-09T14:34:55Z</dcterms:created>
  <dcterms:modified xsi:type="dcterms:W3CDTF">2014-06-12T10:38:15Z</dcterms:modified>
</cp:coreProperties>
</file>