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Módosítás\"/>
    </mc:Choice>
  </mc:AlternateContent>
  <xr:revisionPtr revIDLastSave="0" documentId="8_{2CD8E9F7-B26A-4B30-84CD-06AFE03F7C49}" xr6:coauthVersionLast="34" xr6:coauthVersionMax="34" xr10:uidLastSave="{00000000-0000-0000-0000-000000000000}"/>
  <bookViews>
    <workbookView xWindow="0" yWindow="0" windowWidth="15345" windowHeight="4470" activeTab="1" xr2:uid="{00000000-000D-0000-FFFF-FFFF00000000}"/>
  </bookViews>
  <sheets>
    <sheet name="5.1. BÖ Felhalmozási kiadások" sheetId="7" r:id="rId1"/>
    <sheet name="5.2. Hivatal Felhalmozási kiadá" sheetId="30" r:id="rId2"/>
    <sheet name="5.3. BNVÓ Felhalmzási kiadás" sheetId="31" r:id="rId3"/>
  </sheets>
  <calcPr calcId="162913"/>
</workbook>
</file>

<file path=xl/calcChain.xml><?xml version="1.0" encoding="utf-8"?>
<calcChain xmlns="http://schemas.openxmlformats.org/spreadsheetml/2006/main">
  <c r="F8" i="31" l="1"/>
  <c r="F10" i="31" s="1"/>
  <c r="E8" i="31"/>
  <c r="E10" i="31" s="1"/>
  <c r="F11" i="30"/>
  <c r="E11" i="30"/>
  <c r="F8" i="30"/>
  <c r="E8" i="30"/>
  <c r="F32" i="7"/>
  <c r="E32" i="7"/>
  <c r="E8" i="7"/>
  <c r="F30" i="7"/>
  <c r="F28" i="7"/>
  <c r="E25" i="7"/>
  <c r="F25" i="7"/>
  <c r="F22" i="7"/>
  <c r="F15" i="7"/>
  <c r="F16" i="7"/>
  <c r="F8" i="7" l="1"/>
</calcChain>
</file>

<file path=xl/sharedStrings.xml><?xml version="1.0" encoding="utf-8"?>
<sst xmlns="http://schemas.openxmlformats.org/spreadsheetml/2006/main" count="71" uniqueCount="47">
  <si>
    <t>Megnevezés</t>
  </si>
  <si>
    <t>Összesen</t>
  </si>
  <si>
    <t>ezer Ft-ban</t>
  </si>
  <si>
    <t>Szakfeladat</t>
  </si>
  <si>
    <t>1. Önkormányzati jogalkotás</t>
  </si>
  <si>
    <t>dr. Horváth Zsolt</t>
  </si>
  <si>
    <t>jegyző</t>
  </si>
  <si>
    <t>1. Önkormányzati vagyonnal való gazdálkodás</t>
  </si>
  <si>
    <t>polgármester</t>
  </si>
  <si>
    <t xml:space="preserve"> Várai Róbert</t>
  </si>
  <si>
    <t>2018. évi eredeti előirányzat</t>
  </si>
  <si>
    <t>2018. évi módosított előirányzat</t>
  </si>
  <si>
    <t>Baracs Község Önkormányzata 2018. évi tervezett felhalmozási kiadásai célonként</t>
  </si>
  <si>
    <t>1.1. Iskola kerítés, járda, parkoló</t>
  </si>
  <si>
    <t>Baracs, 2018. június 21.</t>
  </si>
  <si>
    <t xml:space="preserve">Baracs Község Önkormányzata Képviselő-testülete 2018. évi költségvetésről szóló  9 /2018. (VI.22.) Önkormányzati Rendelete                                                                                       </t>
  </si>
  <si>
    <t>2. Utak építése</t>
  </si>
  <si>
    <t>2.1. Óvodai parkoló építés</t>
  </si>
  <si>
    <t>2.2. Utak felújítása</t>
  </si>
  <si>
    <t>3. Fogorvosi alapellátás</t>
  </si>
  <si>
    <t>3.1. Fogorvosi rendelő felújítás</t>
  </si>
  <si>
    <t>3.2. Fogászati röntgengép</t>
  </si>
  <si>
    <t>4. Fiatalok társadalmi integrációját segítő támogatás</t>
  </si>
  <si>
    <t>4.1. Sörpad, rendezvénysátor beszerzés</t>
  </si>
  <si>
    <t>1.2. Személygépkocsi vásárlás</t>
  </si>
  <si>
    <t>5. Háziorvosi alapellátás</t>
  </si>
  <si>
    <t>5.1. Orvosi rendelő felújítás</t>
  </si>
  <si>
    <t>1.3. Óvoda építés</t>
  </si>
  <si>
    <t>1.4. Új óvoda berendezése</t>
  </si>
  <si>
    <t>1.5. Könyvtári eszközbeszerzés</t>
  </si>
  <si>
    <t>1.6. Településrendezési terv</t>
  </si>
  <si>
    <t>1.7. Raktárépítés</t>
  </si>
  <si>
    <t>1.8. Bölcsőde és vízelvezetési terv</t>
  </si>
  <si>
    <t>1.9. Kossuth utca vízelvezető, járda terv</t>
  </si>
  <si>
    <t>1.10. Felszíni vízelvezetés</t>
  </si>
  <si>
    <t>1.11. Szolgálati lakás felújítás</t>
  </si>
  <si>
    <t>1.12. Színpadfedés</t>
  </si>
  <si>
    <t>1.13. Ipari terület előkészítés</t>
  </si>
  <si>
    <t>Baracsi Közös Önkormányzati Hivatal 2018. évi tervezett felhalmozási kiadásai célonként</t>
  </si>
  <si>
    <t>5. sz. melléklet 5.2. pontja</t>
  </si>
  <si>
    <t>5. sz. melléklet 5.1. pontja</t>
  </si>
  <si>
    <t>1.1.Számítógép beszerzés</t>
  </si>
  <si>
    <t>1.2. Hivatal belső felújítása</t>
  </si>
  <si>
    <t>5. sz. melléklet 5.3. pontja</t>
  </si>
  <si>
    <t>Baracsi Négy Vándor Óvoda 2018. évi tervezett felhalmozási kiadásai célonként</t>
  </si>
  <si>
    <t>1. Óvodai nevelés</t>
  </si>
  <si>
    <t>1.1.Udvari játékok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</si>
</sst>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3" fontId="1" fillId="0" borderId="6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9" xfId="0" applyNumberFormat="1" applyFont="1" applyFill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16" fontId="1" fillId="0" borderId="6" xfId="0" applyNumberFormat="1" applyFont="1" applyFill="1" applyBorder="1" applyAlignment="1">
      <alignment horizontal="left" vertical="center" wrapText="1"/>
    </xf>
    <xf numFmtId="16" fontId="1" fillId="0" borderId="19" xfId="0" applyNumberFormat="1" applyFont="1" applyFill="1" applyBorder="1" applyAlignment="1">
      <alignment horizontal="left" vertical="center" wrapText="1"/>
    </xf>
    <xf numFmtId="3" fontId="1" fillId="0" borderId="19" xfId="0" applyNumberFormat="1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left" vertical="center" wrapText="1"/>
    </xf>
    <xf numFmtId="3" fontId="1" fillId="0" borderId="15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center" wrapText="1"/>
    </xf>
    <xf numFmtId="3" fontId="1" fillId="0" borderId="8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 wrapText="1"/>
    </xf>
    <xf numFmtId="3" fontId="1" fillId="0" borderId="7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1"/>
  <sheetViews>
    <sheetView tabSelected="1" workbookViewId="0">
      <selection activeCell="A3" sqref="A3"/>
    </sheetView>
  </sheetViews>
  <sheetFormatPr defaultRowHeight="15" x14ac:dyDescent="0.25"/>
  <cols>
    <col min="1" max="2" width="3.28515625" style="1" customWidth="1"/>
    <col min="3" max="3" width="13.42578125" style="1" customWidth="1"/>
    <col min="4" max="4" width="34.85546875" style="1" customWidth="1"/>
    <col min="5" max="5" width="13.7109375" style="1" customWidth="1"/>
    <col min="6" max="6" width="13.5703125" style="1" customWidth="1"/>
  </cols>
  <sheetData>
    <row r="1" spans="1:6" s="13" customFormat="1" ht="30" customHeight="1" x14ac:dyDescent="0.25">
      <c r="A1" s="44" t="s">
        <v>15</v>
      </c>
      <c r="B1" s="44"/>
      <c r="C1" s="44"/>
      <c r="D1" s="44"/>
      <c r="E1" s="44"/>
      <c r="F1" s="44"/>
    </row>
    <row r="2" spans="1:6" x14ac:dyDescent="0.25">
      <c r="A2" s="54" t="s">
        <v>40</v>
      </c>
      <c r="B2" s="54"/>
      <c r="C2" s="54"/>
    </row>
    <row r="4" spans="1:6" ht="15.75" x14ac:dyDescent="0.25">
      <c r="A4" s="43" t="s">
        <v>12</v>
      </c>
      <c r="B4" s="43"/>
      <c r="C4" s="43"/>
      <c r="D4" s="43"/>
      <c r="E4" s="43"/>
      <c r="F4" s="43"/>
    </row>
    <row r="5" spans="1:6" x14ac:dyDescent="0.25">
      <c r="A5" s="5"/>
      <c r="B5" s="5"/>
    </row>
    <row r="6" spans="1:6" ht="15.75" thickBot="1" x14ac:dyDescent="0.3">
      <c r="F6" s="15" t="s">
        <v>2</v>
      </c>
    </row>
    <row r="7" spans="1:6" ht="39" thickBot="1" x14ac:dyDescent="0.3">
      <c r="A7" s="55" t="s">
        <v>3</v>
      </c>
      <c r="B7" s="55"/>
      <c r="C7" s="55"/>
      <c r="D7" s="14" t="s">
        <v>0</v>
      </c>
      <c r="E7" s="23" t="s">
        <v>10</v>
      </c>
      <c r="F7" s="23" t="s">
        <v>11</v>
      </c>
    </row>
    <row r="8" spans="1:6" ht="15.75" thickBot="1" x14ac:dyDescent="0.3">
      <c r="A8" s="52" t="s">
        <v>7</v>
      </c>
      <c r="B8" s="53"/>
      <c r="C8" s="53"/>
      <c r="D8" s="53"/>
      <c r="E8" s="20">
        <f>SUM(E9:E21)</f>
        <v>9060</v>
      </c>
      <c r="F8" s="20">
        <f>SUM(F9:F21)</f>
        <v>273063</v>
      </c>
    </row>
    <row r="9" spans="1:6" x14ac:dyDescent="0.25">
      <c r="A9" s="45"/>
      <c r="B9" s="45"/>
      <c r="C9" s="46"/>
      <c r="D9" s="18" t="s">
        <v>13</v>
      </c>
      <c r="E9" s="8">
        <v>5560</v>
      </c>
      <c r="F9" s="8">
        <v>5560</v>
      </c>
    </row>
    <row r="10" spans="1:6" x14ac:dyDescent="0.25">
      <c r="A10" s="47"/>
      <c r="B10" s="47"/>
      <c r="C10" s="48"/>
      <c r="D10" s="19" t="s">
        <v>24</v>
      </c>
      <c r="E10" s="6">
        <v>2500</v>
      </c>
      <c r="F10" s="6">
        <v>2500</v>
      </c>
    </row>
    <row r="11" spans="1:6" x14ac:dyDescent="0.25">
      <c r="A11" s="26"/>
      <c r="B11" s="26"/>
      <c r="C11" s="26"/>
      <c r="D11" s="31" t="s">
        <v>27</v>
      </c>
      <c r="E11" s="6"/>
      <c r="F11" s="6">
        <v>147542</v>
      </c>
    </row>
    <row r="12" spans="1:6" x14ac:dyDescent="0.25">
      <c r="A12" s="26"/>
      <c r="B12" s="26"/>
      <c r="C12" s="26"/>
      <c r="D12" s="31" t="s">
        <v>28</v>
      </c>
      <c r="E12" s="6"/>
      <c r="F12" s="6">
        <v>5000</v>
      </c>
    </row>
    <row r="13" spans="1:6" x14ac:dyDescent="0.25">
      <c r="A13" s="26"/>
      <c r="B13" s="26"/>
      <c r="C13" s="26"/>
      <c r="D13" s="31" t="s">
        <v>29</v>
      </c>
      <c r="E13" s="6"/>
      <c r="F13" s="6">
        <v>3500</v>
      </c>
    </row>
    <row r="14" spans="1:6" x14ac:dyDescent="0.25">
      <c r="A14" s="26"/>
      <c r="B14" s="26"/>
      <c r="C14" s="26"/>
      <c r="D14" s="31" t="s">
        <v>30</v>
      </c>
      <c r="E14" s="6"/>
      <c r="F14" s="6">
        <v>9652</v>
      </c>
    </row>
    <row r="15" spans="1:6" x14ac:dyDescent="0.25">
      <c r="A15" s="26"/>
      <c r="B15" s="26"/>
      <c r="C15" s="26"/>
      <c r="D15" s="31" t="s">
        <v>31</v>
      </c>
      <c r="E15" s="6">
        <v>1000</v>
      </c>
      <c r="F15" s="6">
        <f>31870+1000</f>
        <v>32870</v>
      </c>
    </row>
    <row r="16" spans="1:6" x14ac:dyDescent="0.25">
      <c r="A16" s="26"/>
      <c r="B16" s="26"/>
      <c r="C16" s="26"/>
      <c r="D16" s="31" t="s">
        <v>32</v>
      </c>
      <c r="E16" s="6"/>
      <c r="F16" s="6">
        <f>7239+1000</f>
        <v>8239</v>
      </c>
    </row>
    <row r="17" spans="1:6" x14ac:dyDescent="0.25">
      <c r="A17" s="26"/>
      <c r="B17" s="26"/>
      <c r="C17" s="26"/>
      <c r="D17" s="31" t="s">
        <v>33</v>
      </c>
      <c r="E17" s="6"/>
      <c r="F17" s="6">
        <v>700</v>
      </c>
    </row>
    <row r="18" spans="1:6" x14ac:dyDescent="0.25">
      <c r="A18" s="26"/>
      <c r="B18" s="26"/>
      <c r="C18" s="26"/>
      <c r="D18" s="31" t="s">
        <v>34</v>
      </c>
      <c r="E18" s="6"/>
      <c r="F18" s="6">
        <v>23000</v>
      </c>
    </row>
    <row r="19" spans="1:6" x14ac:dyDescent="0.25">
      <c r="A19" s="26"/>
      <c r="B19" s="26"/>
      <c r="C19" s="26"/>
      <c r="D19" s="31" t="s">
        <v>35</v>
      </c>
      <c r="E19" s="6"/>
      <c r="F19" s="6">
        <v>3000</v>
      </c>
    </row>
    <row r="20" spans="1:6" x14ac:dyDescent="0.25">
      <c r="A20" s="26"/>
      <c r="B20" s="26"/>
      <c r="C20" s="26"/>
      <c r="D20" s="31" t="s">
        <v>36</v>
      </c>
      <c r="E20" s="6"/>
      <c r="F20" s="6">
        <v>500</v>
      </c>
    </row>
    <row r="21" spans="1:6" ht="15.75" thickBot="1" x14ac:dyDescent="0.3">
      <c r="A21" s="26"/>
      <c r="B21" s="26"/>
      <c r="C21" s="26"/>
      <c r="D21" s="32" t="s">
        <v>37</v>
      </c>
      <c r="E21" s="33"/>
      <c r="F21" s="33">
        <v>31000</v>
      </c>
    </row>
    <row r="22" spans="1:6" ht="17.25" customHeight="1" thickBot="1" x14ac:dyDescent="0.3">
      <c r="A22" s="57" t="s">
        <v>16</v>
      </c>
      <c r="B22" s="58"/>
      <c r="C22" s="58"/>
      <c r="D22" s="59"/>
      <c r="E22" s="42"/>
      <c r="F22" s="30">
        <f>+F23+F24</f>
        <v>37348</v>
      </c>
    </row>
    <row r="23" spans="1:6" x14ac:dyDescent="0.25">
      <c r="A23" s="16"/>
      <c r="B23" s="16"/>
      <c r="C23" s="16"/>
      <c r="D23" s="34" t="s">
        <v>17</v>
      </c>
      <c r="E23" s="35"/>
      <c r="F23" s="35">
        <v>32133</v>
      </c>
    </row>
    <row r="24" spans="1:6" ht="15.75" thickBot="1" x14ac:dyDescent="0.3">
      <c r="A24" s="16"/>
      <c r="B24" s="16"/>
      <c r="C24" s="16"/>
      <c r="D24" s="36" t="s">
        <v>18</v>
      </c>
      <c r="E24" s="37"/>
      <c r="F24" s="37">
        <v>5215</v>
      </c>
    </row>
    <row r="25" spans="1:6" ht="15.75" thickBot="1" x14ac:dyDescent="0.3">
      <c r="A25" s="56" t="s">
        <v>19</v>
      </c>
      <c r="B25" s="56"/>
      <c r="C25" s="56"/>
      <c r="D25" s="56"/>
      <c r="E25" s="30">
        <f>+E26+E27</f>
        <v>2089</v>
      </c>
      <c r="F25" s="30">
        <f>+F26+F27</f>
        <v>4589</v>
      </c>
    </row>
    <row r="26" spans="1:6" x14ac:dyDescent="0.25">
      <c r="A26" s="16"/>
      <c r="B26" s="16"/>
      <c r="C26" s="16"/>
      <c r="D26" s="38" t="s">
        <v>20</v>
      </c>
      <c r="E26" s="39">
        <v>2089</v>
      </c>
      <c r="F26" s="39">
        <v>2089</v>
      </c>
    </row>
    <row r="27" spans="1:6" ht="15.75" thickBot="1" x14ac:dyDescent="0.3">
      <c r="A27" s="16"/>
      <c r="B27" s="16"/>
      <c r="C27" s="16"/>
      <c r="D27" s="40" t="s">
        <v>21</v>
      </c>
      <c r="E27" s="41"/>
      <c r="F27" s="41">
        <v>2500</v>
      </c>
    </row>
    <row r="28" spans="1:6" ht="15.75" thickBot="1" x14ac:dyDescent="0.3">
      <c r="A28" s="56" t="s">
        <v>22</v>
      </c>
      <c r="B28" s="56"/>
      <c r="C28" s="56"/>
      <c r="D28" s="56"/>
      <c r="E28" s="30"/>
      <c r="F28" s="30">
        <f>+F29</f>
        <v>2758</v>
      </c>
    </row>
    <row r="29" spans="1:6" ht="15.75" thickBot="1" x14ac:dyDescent="0.3">
      <c r="A29" s="16"/>
      <c r="B29" s="16"/>
      <c r="C29" s="16"/>
      <c r="D29" s="34" t="s">
        <v>23</v>
      </c>
      <c r="E29" s="35"/>
      <c r="F29" s="35">
        <v>2758</v>
      </c>
    </row>
    <row r="30" spans="1:6" ht="15.75" thickBot="1" x14ac:dyDescent="0.3">
      <c r="A30" s="56" t="s">
        <v>25</v>
      </c>
      <c r="B30" s="56"/>
      <c r="C30" s="56"/>
      <c r="D30" s="56"/>
      <c r="E30" s="30"/>
      <c r="F30" s="30">
        <f>+F31</f>
        <v>27440</v>
      </c>
    </row>
    <row r="31" spans="1:6" ht="15.75" thickBot="1" x14ac:dyDescent="0.3">
      <c r="A31" s="16"/>
      <c r="B31" s="16"/>
      <c r="C31" s="16"/>
      <c r="D31" s="38" t="s">
        <v>26</v>
      </c>
      <c r="E31" s="39"/>
      <c r="F31" s="39">
        <v>27440</v>
      </c>
    </row>
    <row r="32" spans="1:6" ht="16.5" thickBot="1" x14ac:dyDescent="0.3">
      <c r="A32" s="50" t="s">
        <v>1</v>
      </c>
      <c r="B32" s="51"/>
      <c r="C32" s="51"/>
      <c r="D32" s="11"/>
      <c r="E32" s="9">
        <f>+E8+E22+E25+E28+E30</f>
        <v>11149</v>
      </c>
      <c r="F32" s="10">
        <f>+F8+F22+F25+F28+F30</f>
        <v>345198</v>
      </c>
    </row>
    <row r="33" spans="1:6" x14ac:dyDescent="0.25">
      <c r="E33" s="17"/>
      <c r="F33" s="7"/>
    </row>
    <row r="34" spans="1:6" x14ac:dyDescent="0.25">
      <c r="E34" s="17"/>
      <c r="F34" s="7"/>
    </row>
    <row r="35" spans="1:6" s="2" customFormat="1" x14ac:dyDescent="0.25">
      <c r="A35" s="1" t="s">
        <v>14</v>
      </c>
      <c r="B35" s="3"/>
      <c r="C35" s="21"/>
      <c r="D35" s="21"/>
    </row>
    <row r="36" spans="1:6" s="2" customFormat="1" x14ac:dyDescent="0.25">
      <c r="A36" s="3"/>
      <c r="B36" s="3"/>
      <c r="C36" s="21"/>
      <c r="D36" s="21"/>
    </row>
    <row r="37" spans="1:6" s="2" customFormat="1" x14ac:dyDescent="0.25">
      <c r="A37" s="3"/>
      <c r="B37" s="3"/>
      <c r="C37" s="21"/>
      <c r="D37" s="21"/>
    </row>
    <row r="38" spans="1:6" s="2" customFormat="1" x14ac:dyDescent="0.25">
      <c r="A38" s="3"/>
      <c r="B38" s="3"/>
      <c r="C38" s="21"/>
      <c r="D38" s="21"/>
    </row>
    <row r="39" spans="1:6" s="2" customFormat="1" x14ac:dyDescent="0.25">
      <c r="A39" s="3"/>
      <c r="B39" s="3"/>
      <c r="C39" s="3"/>
      <c r="D39" s="3" t="s">
        <v>9</v>
      </c>
      <c r="E39" s="4" t="s">
        <v>5</v>
      </c>
    </row>
    <row r="40" spans="1:6" s="2" customFormat="1" x14ac:dyDescent="0.25">
      <c r="A40" s="3"/>
      <c r="B40" s="3"/>
      <c r="C40" s="3"/>
      <c r="D40" s="22" t="s">
        <v>8</v>
      </c>
      <c r="E40" s="4" t="s">
        <v>6</v>
      </c>
    </row>
    <row r="41" spans="1:6" x14ac:dyDescent="0.25">
      <c r="D41" s="12"/>
      <c r="E41" s="49"/>
      <c r="F41" s="49"/>
    </row>
  </sheetData>
  <mergeCells count="12">
    <mergeCell ref="A9:C10"/>
    <mergeCell ref="E41:F41"/>
    <mergeCell ref="A32:C32"/>
    <mergeCell ref="A8:D8"/>
    <mergeCell ref="A1:F1"/>
    <mergeCell ref="A2:C2"/>
    <mergeCell ref="A4:F4"/>
    <mergeCell ref="A7:C7"/>
    <mergeCell ref="A25:D25"/>
    <mergeCell ref="A28:D28"/>
    <mergeCell ref="A30:D30"/>
    <mergeCell ref="A22:D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A3F2-4FAD-4DA3-96BC-FD60446B10A8}">
  <dimension ref="A1:F20"/>
  <sheetViews>
    <sheetView tabSelected="1" topLeftCell="A3" workbookViewId="0">
      <selection activeCell="A3" sqref="A3"/>
    </sheetView>
  </sheetViews>
  <sheetFormatPr defaultRowHeight="15" x14ac:dyDescent="0.25"/>
  <cols>
    <col min="1" max="2" width="3.28515625" style="1" customWidth="1"/>
    <col min="3" max="3" width="13.42578125" style="1" customWidth="1"/>
    <col min="4" max="4" width="34.85546875" style="1" customWidth="1"/>
    <col min="5" max="5" width="13.7109375" style="1" customWidth="1"/>
    <col min="6" max="6" width="13.5703125" style="1" customWidth="1"/>
  </cols>
  <sheetData>
    <row r="1" spans="1:6" s="13" customFormat="1" ht="30" customHeight="1" x14ac:dyDescent="0.25">
      <c r="A1" s="44" t="s">
        <v>15</v>
      </c>
      <c r="B1" s="44"/>
      <c r="C1" s="44"/>
      <c r="D1" s="44"/>
      <c r="E1" s="44"/>
      <c r="F1" s="44"/>
    </row>
    <row r="2" spans="1:6" x14ac:dyDescent="0.25">
      <c r="A2" s="54" t="s">
        <v>39</v>
      </c>
      <c r="B2" s="54"/>
      <c r="C2" s="54"/>
    </row>
    <row r="4" spans="1:6" ht="15.75" x14ac:dyDescent="0.25">
      <c r="A4" s="43" t="s">
        <v>38</v>
      </c>
      <c r="B4" s="43"/>
      <c r="C4" s="43"/>
      <c r="D4" s="43"/>
      <c r="E4" s="43"/>
      <c r="F4" s="43"/>
    </row>
    <row r="5" spans="1:6" x14ac:dyDescent="0.25">
      <c r="A5" s="5"/>
      <c r="B5" s="5"/>
    </row>
    <row r="6" spans="1:6" ht="15.75" thickBot="1" x14ac:dyDescent="0.3">
      <c r="F6" s="15" t="s">
        <v>2</v>
      </c>
    </row>
    <row r="7" spans="1:6" ht="39" thickBot="1" x14ac:dyDescent="0.3">
      <c r="A7" s="55" t="s">
        <v>3</v>
      </c>
      <c r="B7" s="55"/>
      <c r="C7" s="55"/>
      <c r="D7" s="29" t="s">
        <v>0</v>
      </c>
      <c r="E7" s="25" t="s">
        <v>10</v>
      </c>
      <c r="F7" s="25" t="s">
        <v>11</v>
      </c>
    </row>
    <row r="8" spans="1:6" ht="15.75" thickBot="1" x14ac:dyDescent="0.3">
      <c r="A8" s="52" t="s">
        <v>4</v>
      </c>
      <c r="B8" s="53"/>
      <c r="C8" s="53"/>
      <c r="D8" s="53"/>
      <c r="E8" s="20">
        <f>SUM(E9:E10)</f>
        <v>150</v>
      </c>
      <c r="F8" s="20">
        <f>SUM(F9:F10)</f>
        <v>1446</v>
      </c>
    </row>
    <row r="9" spans="1:6" x14ac:dyDescent="0.25">
      <c r="A9" s="45"/>
      <c r="B9" s="45"/>
      <c r="C9" s="46"/>
      <c r="D9" s="18" t="s">
        <v>41</v>
      </c>
      <c r="E9" s="8">
        <v>150</v>
      </c>
      <c r="F9" s="8">
        <v>150</v>
      </c>
    </row>
    <row r="10" spans="1:6" ht="15.75" thickBot="1" x14ac:dyDescent="0.3">
      <c r="A10" s="47"/>
      <c r="B10" s="47"/>
      <c r="C10" s="48"/>
      <c r="D10" s="19" t="s">
        <v>42</v>
      </c>
      <c r="E10" s="6"/>
      <c r="F10" s="6">
        <v>1296</v>
      </c>
    </row>
    <row r="11" spans="1:6" ht="16.5" thickBot="1" x14ac:dyDescent="0.3">
      <c r="A11" s="50" t="s">
        <v>1</v>
      </c>
      <c r="B11" s="51"/>
      <c r="C11" s="51"/>
      <c r="D11" s="28"/>
      <c r="E11" s="9">
        <f>+E8</f>
        <v>150</v>
      </c>
      <c r="F11" s="10">
        <f>+F8</f>
        <v>1446</v>
      </c>
    </row>
    <row r="12" spans="1:6" x14ac:dyDescent="0.25">
      <c r="E12" s="17"/>
      <c r="F12" s="7"/>
    </row>
    <row r="13" spans="1:6" x14ac:dyDescent="0.25">
      <c r="E13" s="17"/>
      <c r="F13" s="7"/>
    </row>
    <row r="14" spans="1:6" s="2" customFormat="1" x14ac:dyDescent="0.25">
      <c r="A14" s="1" t="s">
        <v>14</v>
      </c>
      <c r="B14" s="3"/>
      <c r="C14" s="21"/>
      <c r="D14" s="21"/>
    </row>
    <row r="15" spans="1:6" s="2" customFormat="1" x14ac:dyDescent="0.25">
      <c r="A15" s="3"/>
      <c r="B15" s="3"/>
      <c r="C15" s="21"/>
      <c r="D15" s="21"/>
    </row>
    <row r="16" spans="1:6" s="2" customFormat="1" x14ac:dyDescent="0.25">
      <c r="A16" s="3"/>
      <c r="B16" s="3"/>
      <c r="C16" s="21"/>
      <c r="D16" s="21"/>
    </row>
    <row r="17" spans="1:6" s="2" customFormat="1" x14ac:dyDescent="0.25">
      <c r="A17" s="3"/>
      <c r="B17" s="3"/>
      <c r="C17" s="21"/>
      <c r="D17" s="21"/>
    </row>
    <row r="18" spans="1:6" s="2" customFormat="1" x14ac:dyDescent="0.25">
      <c r="A18" s="3"/>
      <c r="B18" s="3"/>
      <c r="C18" s="3"/>
      <c r="D18" s="3" t="s">
        <v>9</v>
      </c>
      <c r="E18" s="24" t="s">
        <v>5</v>
      </c>
    </row>
    <row r="19" spans="1:6" s="2" customFormat="1" x14ac:dyDescent="0.25">
      <c r="A19" s="3"/>
      <c r="B19" s="3"/>
      <c r="C19" s="3"/>
      <c r="D19" s="22" t="s">
        <v>8</v>
      </c>
      <c r="E19" s="24" t="s">
        <v>6</v>
      </c>
    </row>
    <row r="20" spans="1:6" x14ac:dyDescent="0.25">
      <c r="D20" s="27"/>
      <c r="E20" s="49"/>
      <c r="F20" s="49"/>
    </row>
  </sheetData>
  <mergeCells count="8">
    <mergeCell ref="A11:C11"/>
    <mergeCell ref="E20:F20"/>
    <mergeCell ref="A1:F1"/>
    <mergeCell ref="A2:C2"/>
    <mergeCell ref="A4:F4"/>
    <mergeCell ref="A7:C7"/>
    <mergeCell ref="A8:D8"/>
    <mergeCell ref="A9:C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67AAA-7E61-4712-8CB3-2E7CE4CD1DE6}">
  <dimension ref="A1:F19"/>
  <sheetViews>
    <sheetView tabSelected="1" workbookViewId="0">
      <selection activeCell="A3" sqref="A3"/>
    </sheetView>
  </sheetViews>
  <sheetFormatPr defaultRowHeight="15" x14ac:dyDescent="0.25"/>
  <cols>
    <col min="1" max="2" width="3.28515625" style="1" customWidth="1"/>
    <col min="3" max="3" width="13.42578125" style="1" customWidth="1"/>
    <col min="4" max="4" width="34.85546875" style="1" customWidth="1"/>
    <col min="5" max="5" width="13.7109375" style="1" customWidth="1"/>
    <col min="6" max="6" width="13.5703125" style="1" customWidth="1"/>
  </cols>
  <sheetData>
    <row r="1" spans="1:6" s="13" customFormat="1" ht="30" customHeight="1" x14ac:dyDescent="0.25">
      <c r="A1" s="44" t="s">
        <v>15</v>
      </c>
      <c r="B1" s="44"/>
      <c r="C1" s="44"/>
      <c r="D1" s="44"/>
      <c r="E1" s="44"/>
      <c r="F1" s="44"/>
    </row>
    <row r="2" spans="1:6" x14ac:dyDescent="0.25">
      <c r="A2" s="54" t="s">
        <v>43</v>
      </c>
      <c r="B2" s="54"/>
      <c r="C2" s="54"/>
    </row>
    <row r="4" spans="1:6" ht="15.75" x14ac:dyDescent="0.25">
      <c r="A4" s="43" t="s">
        <v>44</v>
      </c>
      <c r="B4" s="43"/>
      <c r="C4" s="43"/>
      <c r="D4" s="43"/>
      <c r="E4" s="43"/>
      <c r="F4" s="43"/>
    </row>
    <row r="5" spans="1:6" x14ac:dyDescent="0.25">
      <c r="A5" s="5"/>
      <c r="B5" s="5"/>
    </row>
    <row r="6" spans="1:6" ht="15.75" thickBot="1" x14ac:dyDescent="0.3">
      <c r="F6" s="15" t="s">
        <v>2</v>
      </c>
    </row>
    <row r="7" spans="1:6" ht="39" thickBot="1" x14ac:dyDescent="0.3">
      <c r="A7" s="55" t="s">
        <v>3</v>
      </c>
      <c r="B7" s="55"/>
      <c r="C7" s="55"/>
      <c r="D7" s="29" t="s">
        <v>0</v>
      </c>
      <c r="E7" s="25" t="s">
        <v>10</v>
      </c>
      <c r="F7" s="25" t="s">
        <v>11</v>
      </c>
    </row>
    <row r="8" spans="1:6" ht="15.75" thickBot="1" x14ac:dyDescent="0.3">
      <c r="A8" s="52" t="s">
        <v>45</v>
      </c>
      <c r="B8" s="53"/>
      <c r="C8" s="53"/>
      <c r="D8" s="53"/>
      <c r="E8" s="20">
        <f>SUM(E9:E9)</f>
        <v>0</v>
      </c>
      <c r="F8" s="20">
        <f>SUM(F9:F9)</f>
        <v>1004</v>
      </c>
    </row>
    <row r="9" spans="1:6" ht="15.75" thickBot="1" x14ac:dyDescent="0.3">
      <c r="A9" s="45"/>
      <c r="B9" s="45"/>
      <c r="C9" s="46"/>
      <c r="D9" s="18" t="s">
        <v>46</v>
      </c>
      <c r="E9" s="8"/>
      <c r="F9" s="8">
        <v>1004</v>
      </c>
    </row>
    <row r="10" spans="1:6" ht="16.5" thickBot="1" x14ac:dyDescent="0.3">
      <c r="A10" s="50" t="s">
        <v>1</v>
      </c>
      <c r="B10" s="51"/>
      <c r="C10" s="51"/>
      <c r="D10" s="28"/>
      <c r="E10" s="9">
        <f>+E8</f>
        <v>0</v>
      </c>
      <c r="F10" s="10">
        <f>+F8</f>
        <v>1004</v>
      </c>
    </row>
    <row r="11" spans="1:6" x14ac:dyDescent="0.25">
      <c r="E11" s="17"/>
      <c r="F11" s="7"/>
    </row>
    <row r="12" spans="1:6" x14ac:dyDescent="0.25">
      <c r="E12" s="17"/>
      <c r="F12" s="7"/>
    </row>
    <row r="13" spans="1:6" s="2" customFormat="1" x14ac:dyDescent="0.25">
      <c r="A13" s="1" t="s">
        <v>14</v>
      </c>
      <c r="B13" s="3"/>
      <c r="C13" s="21"/>
      <c r="D13" s="21"/>
    </row>
    <row r="14" spans="1:6" s="2" customFormat="1" x14ac:dyDescent="0.25">
      <c r="A14" s="3"/>
      <c r="B14" s="3"/>
      <c r="C14" s="21"/>
      <c r="D14" s="21"/>
    </row>
    <row r="15" spans="1:6" s="2" customFormat="1" x14ac:dyDescent="0.25">
      <c r="A15" s="3"/>
      <c r="B15" s="3"/>
      <c r="C15" s="21"/>
      <c r="D15" s="21"/>
    </row>
    <row r="16" spans="1:6" s="2" customFormat="1" x14ac:dyDescent="0.25">
      <c r="A16" s="3"/>
      <c r="B16" s="3"/>
      <c r="C16" s="21"/>
      <c r="D16" s="21"/>
    </row>
    <row r="17" spans="1:6" s="2" customFormat="1" x14ac:dyDescent="0.25">
      <c r="A17" s="3"/>
      <c r="B17" s="3"/>
      <c r="C17" s="3"/>
      <c r="D17" s="3" t="s">
        <v>9</v>
      </c>
      <c r="E17" s="24" t="s">
        <v>5</v>
      </c>
    </row>
    <row r="18" spans="1:6" s="2" customFormat="1" x14ac:dyDescent="0.25">
      <c r="A18" s="3"/>
      <c r="B18" s="3"/>
      <c r="C18" s="3"/>
      <c r="D18" s="22" t="s">
        <v>8</v>
      </c>
      <c r="E18" s="24" t="s">
        <v>6</v>
      </c>
    </row>
    <row r="19" spans="1:6" x14ac:dyDescent="0.25">
      <c r="D19" s="27"/>
      <c r="E19" s="49"/>
      <c r="F19" s="49"/>
    </row>
  </sheetData>
  <mergeCells count="8">
    <mergeCell ref="A10:C10"/>
    <mergeCell ref="E19:F19"/>
    <mergeCell ref="A1:F1"/>
    <mergeCell ref="A2:C2"/>
    <mergeCell ref="A4:F4"/>
    <mergeCell ref="A7:C7"/>
    <mergeCell ref="A8:D8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5.1. BÖ Felhalmozási kiadások</vt:lpstr>
      <vt:lpstr>5.2. Hivatal Felhalmozási kiadá</vt:lpstr>
      <vt:lpstr>5.3. BNVÓ Felhalmzási kiadás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HZsolt</cp:lastModifiedBy>
  <cp:lastPrinted>2018-07-10T12:46:16Z</cp:lastPrinted>
  <dcterms:created xsi:type="dcterms:W3CDTF">2016-01-27T12:55:37Z</dcterms:created>
  <dcterms:modified xsi:type="dcterms:W3CDTF">2018-07-20T09:25:29Z</dcterms:modified>
</cp:coreProperties>
</file>