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<sst xmlns="http://schemas.openxmlformats.org/spreadsheetml/2006/main" count="34" uniqueCount="25">
  <si>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</si>
  <si>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</si>
  <si>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</si>
  <si>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</si>
  <si>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</si>
  <si>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</si>
  <si>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</si>
  <si>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Rövid lejáratú hiteltörl.</t>
  </si>
  <si>
    <t xml:space="preserve">Kiadások összesen </t>
  </si>
  <si>
    <t>Ágfalva Községi Önkormányzat</t>
  </si>
  <si>
    <t>Közös Önkormányzati Hivatal</t>
  </si>
  <si>
    <t>ÖSSZESEN:</t>
  </si>
  <si>
    <t>Ellátottak pénzbeli juttatásai</t>
  </si>
  <si>
    <t>Egyéb működési célú kiadások</t>
  </si>
  <si>
    <t>Felújítások</t>
  </si>
  <si>
    <t>Terv</t>
  </si>
  <si>
    <t>Likvid hitel</t>
  </si>
  <si>
    <t>Államházt.bel. megelőleg. visszafiz.</t>
  </si>
  <si>
    <t>Egyéb felhalmozási célú kiadások</t>
  </si>
  <si>
    <t>Adatok Ft-ban</t>
  </si>
  <si>
    <t>2017. év</t>
  </si>
  <si>
    <t>II.mód</t>
  </si>
  <si>
    <t>Telj.</t>
  </si>
  <si>
    <t>Napsugár Óvoda*</t>
  </si>
  <si>
    <t>* 2017. augusztus 31-ig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</si>
</sst>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" fillId="0" borderId="1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"/>
  <sheetViews>
    <sheetView tabSelected="1" zoomScalePageLayoutView="0" workbookViewId="0" topLeftCell="A7">
      <selection activeCell="H28" sqref="H28"/>
    </sheetView>
  </sheetViews>
  <sheetFormatPr defaultColWidth="9.140625" defaultRowHeight="12.75"/>
  <cols>
    <col min="1" max="1" width="25.7109375" style="1" bestFit="1" customWidth="1"/>
    <col min="2" max="2" width="9.8515625" style="1" customWidth="1"/>
    <col min="3" max="12" width="11.140625" style="1" customWidth="1"/>
    <col min="13" max="13" width="11.7109375" style="1" customWidth="1"/>
    <col min="14" max="14" width="11.140625" style="1" customWidth="1"/>
    <col min="15" max="16384" width="9.140625" style="1" customWidth="1"/>
  </cols>
  <sheetData>
    <row r="3" spans="1:14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10" ht="13.5" thickBot="1">
      <c r="N10" s="11" t="s">
        <v>19</v>
      </c>
    </row>
    <row r="11" spans="1:14" ht="12.75" customHeight="1">
      <c r="A11" s="14" t="s">
        <v>2</v>
      </c>
      <c r="B11" s="18"/>
      <c r="C11" s="16" t="s">
        <v>3</v>
      </c>
      <c r="D11" s="16" t="s">
        <v>4</v>
      </c>
      <c r="E11" s="16" t="s">
        <v>5</v>
      </c>
      <c r="F11" s="16" t="s">
        <v>12</v>
      </c>
      <c r="G11" s="16" t="s">
        <v>13</v>
      </c>
      <c r="H11" s="16" t="s">
        <v>14</v>
      </c>
      <c r="I11" s="16" t="s">
        <v>6</v>
      </c>
      <c r="J11" s="16" t="s">
        <v>18</v>
      </c>
      <c r="K11" s="16" t="s">
        <v>7</v>
      </c>
      <c r="L11" s="22" t="s">
        <v>16</v>
      </c>
      <c r="M11" s="16" t="s">
        <v>17</v>
      </c>
      <c r="N11" s="20" t="s">
        <v>8</v>
      </c>
    </row>
    <row r="12" spans="1:14" ht="39" customHeight="1">
      <c r="A12" s="15"/>
      <c r="B12" s="19"/>
      <c r="C12" s="17"/>
      <c r="D12" s="17"/>
      <c r="E12" s="17"/>
      <c r="F12" s="17"/>
      <c r="G12" s="17"/>
      <c r="H12" s="17"/>
      <c r="I12" s="17"/>
      <c r="J12" s="17"/>
      <c r="K12" s="17"/>
      <c r="L12" s="23"/>
      <c r="M12" s="17"/>
      <c r="N12" s="21"/>
    </row>
    <row r="13" spans="1:14" ht="12.75">
      <c r="A13" s="24" t="s">
        <v>9</v>
      </c>
      <c r="B13" s="6" t="s">
        <v>15</v>
      </c>
      <c r="C13" s="8">
        <v>24145215</v>
      </c>
      <c r="D13" s="8">
        <v>5668234</v>
      </c>
      <c r="E13" s="8">
        <v>39882459</v>
      </c>
      <c r="F13" s="8">
        <v>10964388</v>
      </c>
      <c r="G13" s="8">
        <v>7547000</v>
      </c>
      <c r="H13" s="8">
        <v>98129642</v>
      </c>
      <c r="I13" s="8">
        <v>41718000</v>
      </c>
      <c r="J13" s="8">
        <v>0</v>
      </c>
      <c r="K13" s="8">
        <v>0</v>
      </c>
      <c r="L13" s="8">
        <v>0</v>
      </c>
      <c r="M13" s="10">
        <v>6053041</v>
      </c>
      <c r="N13" s="9">
        <f>SUM(C13:M13)</f>
        <v>234107979</v>
      </c>
    </row>
    <row r="14" spans="1:14" ht="12.75">
      <c r="A14" s="25"/>
      <c r="B14" s="5" t="s">
        <v>21</v>
      </c>
      <c r="C14" s="2">
        <v>32801689</v>
      </c>
      <c r="D14" s="2">
        <v>7656420</v>
      </c>
      <c r="E14" s="2">
        <v>57975870</v>
      </c>
      <c r="F14" s="2">
        <v>10464388</v>
      </c>
      <c r="G14" s="2">
        <v>71978914</v>
      </c>
      <c r="H14" s="2">
        <v>72825635</v>
      </c>
      <c r="I14" s="2">
        <v>100273375</v>
      </c>
      <c r="J14" s="2">
        <v>9391100</v>
      </c>
      <c r="K14" s="2">
        <v>0</v>
      </c>
      <c r="L14" s="2">
        <v>0</v>
      </c>
      <c r="M14" s="4">
        <v>6053041</v>
      </c>
      <c r="N14" s="9">
        <f aca="true" t="shared" si="0" ref="N14:N24">SUM(C14:M14)</f>
        <v>369420432</v>
      </c>
    </row>
    <row r="15" spans="1:14" ht="12.75">
      <c r="A15" s="26"/>
      <c r="B15" s="5" t="s">
        <v>22</v>
      </c>
      <c r="C15" s="2">
        <v>28670550</v>
      </c>
      <c r="D15" s="2">
        <v>6488172</v>
      </c>
      <c r="E15" s="2">
        <v>32296095</v>
      </c>
      <c r="F15" s="2">
        <v>6934454</v>
      </c>
      <c r="G15" s="2">
        <v>71540419</v>
      </c>
      <c r="H15" s="2">
        <v>33657705</v>
      </c>
      <c r="I15" s="2">
        <v>7871112</v>
      </c>
      <c r="J15" s="2">
        <v>7641371</v>
      </c>
      <c r="K15" s="2">
        <v>0</v>
      </c>
      <c r="L15" s="2">
        <v>0</v>
      </c>
      <c r="M15" s="4">
        <v>6053041</v>
      </c>
      <c r="N15" s="9">
        <f t="shared" si="0"/>
        <v>201152919</v>
      </c>
    </row>
    <row r="16" spans="1:14" ht="12.75">
      <c r="A16" s="24" t="s">
        <v>10</v>
      </c>
      <c r="B16" s="5" t="s">
        <v>15</v>
      </c>
      <c r="C16" s="2">
        <v>44440000</v>
      </c>
      <c r="D16" s="2">
        <v>10140000</v>
      </c>
      <c r="E16" s="2">
        <v>4310182</v>
      </c>
      <c r="F16" s="2">
        <v>199818</v>
      </c>
      <c r="G16" s="2">
        <v>0</v>
      </c>
      <c r="H16" s="2">
        <v>0</v>
      </c>
      <c r="I16" s="2">
        <v>700000</v>
      </c>
      <c r="J16" s="2">
        <v>0</v>
      </c>
      <c r="K16" s="2">
        <v>0</v>
      </c>
      <c r="L16" s="2">
        <v>0</v>
      </c>
      <c r="M16" s="4">
        <v>0</v>
      </c>
      <c r="N16" s="9">
        <f t="shared" si="0"/>
        <v>59790000</v>
      </c>
    </row>
    <row r="17" spans="1:14" ht="12.75">
      <c r="A17" s="25"/>
      <c r="B17" s="7" t="s">
        <v>21</v>
      </c>
      <c r="C17" s="2">
        <v>48687000</v>
      </c>
      <c r="D17" s="2">
        <v>10510170</v>
      </c>
      <c r="E17" s="2">
        <v>2565130</v>
      </c>
      <c r="F17" s="2">
        <v>84000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4">
        <v>0</v>
      </c>
      <c r="N17" s="9">
        <f t="shared" si="0"/>
        <v>61846300</v>
      </c>
    </row>
    <row r="18" spans="1:14" ht="12.75">
      <c r="A18" s="26"/>
      <c r="B18" s="7" t="s">
        <v>22</v>
      </c>
      <c r="C18" s="2">
        <v>43991773</v>
      </c>
      <c r="D18" s="2">
        <v>10167260</v>
      </c>
      <c r="E18" s="2">
        <v>2415253</v>
      </c>
      <c r="F18" s="2">
        <v>84000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4">
        <v>0</v>
      </c>
      <c r="N18" s="9">
        <f t="shared" si="0"/>
        <v>56658286</v>
      </c>
    </row>
    <row r="19" spans="1:14" ht="12.75">
      <c r="A19" s="24" t="s">
        <v>23</v>
      </c>
      <c r="B19" s="7" t="s">
        <v>15</v>
      </c>
      <c r="C19" s="2">
        <v>42049000</v>
      </c>
      <c r="D19" s="2">
        <v>9492000</v>
      </c>
      <c r="E19" s="2">
        <v>19265021</v>
      </c>
      <c r="F19" s="2">
        <v>0</v>
      </c>
      <c r="G19" s="2">
        <v>0</v>
      </c>
      <c r="H19" s="2">
        <v>0</v>
      </c>
      <c r="I19" s="2">
        <v>600000</v>
      </c>
      <c r="J19" s="2">
        <v>0</v>
      </c>
      <c r="K19" s="2">
        <v>0</v>
      </c>
      <c r="L19" s="2">
        <v>0</v>
      </c>
      <c r="M19" s="4"/>
      <c r="N19" s="9">
        <f t="shared" si="0"/>
        <v>71406021</v>
      </c>
    </row>
    <row r="20" spans="1:14" ht="12.75">
      <c r="A20" s="25"/>
      <c r="B20" s="7" t="s">
        <v>21</v>
      </c>
      <c r="C20" s="2">
        <v>27442865</v>
      </c>
      <c r="D20" s="2">
        <v>6301413</v>
      </c>
      <c r="E20" s="2">
        <v>10066335</v>
      </c>
      <c r="F20" s="2">
        <v>0</v>
      </c>
      <c r="G20" s="2">
        <v>0</v>
      </c>
      <c r="H20" s="2">
        <v>0</v>
      </c>
      <c r="I20" s="2">
        <v>6533655</v>
      </c>
      <c r="J20" s="2">
        <v>0</v>
      </c>
      <c r="K20" s="2">
        <v>0</v>
      </c>
      <c r="L20" s="2">
        <v>0</v>
      </c>
      <c r="M20" s="4"/>
      <c r="N20" s="9">
        <f t="shared" si="0"/>
        <v>50344268</v>
      </c>
    </row>
    <row r="21" spans="1:14" ht="12.75">
      <c r="A21" s="26"/>
      <c r="B21" s="27" t="s">
        <v>22</v>
      </c>
      <c r="C21" s="28">
        <v>27442865</v>
      </c>
      <c r="D21" s="28">
        <v>6301413</v>
      </c>
      <c r="E21" s="28">
        <v>9863680</v>
      </c>
      <c r="F21" s="28">
        <v>0</v>
      </c>
      <c r="G21" s="28">
        <v>0</v>
      </c>
      <c r="H21" s="28">
        <v>0</v>
      </c>
      <c r="I21" s="28">
        <v>6533655</v>
      </c>
      <c r="J21" s="28">
        <v>0</v>
      </c>
      <c r="K21" s="28">
        <v>0</v>
      </c>
      <c r="L21" s="28">
        <v>0</v>
      </c>
      <c r="M21" s="29">
        <v>0</v>
      </c>
      <c r="N21" s="9">
        <f t="shared" si="0"/>
        <v>50141613</v>
      </c>
    </row>
    <row r="22" spans="1:14" ht="12.75">
      <c r="A22" s="33" t="s">
        <v>11</v>
      </c>
      <c r="B22" s="31" t="s">
        <v>15</v>
      </c>
      <c r="C22" s="30">
        <f>C13+C16+C19</f>
        <v>110634215</v>
      </c>
      <c r="D22" s="30">
        <f>D13+D16+D19</f>
        <v>25300234</v>
      </c>
      <c r="E22" s="30">
        <f>E13+E16+E19</f>
        <v>63457662</v>
      </c>
      <c r="F22" s="30">
        <f>F13+F16+F19</f>
        <v>11164206</v>
      </c>
      <c r="G22" s="30">
        <f>G13+G16+G19</f>
        <v>7547000</v>
      </c>
      <c r="H22" s="30">
        <f>H13+H16+H19</f>
        <v>98129642</v>
      </c>
      <c r="I22" s="30">
        <f>I13+I16+I19</f>
        <v>43018000</v>
      </c>
      <c r="J22" s="30">
        <f>J13+J16+J19</f>
        <v>0</v>
      </c>
      <c r="K22" s="30">
        <f>K13+K16+K19</f>
        <v>0</v>
      </c>
      <c r="L22" s="30">
        <f>L13+L16+L19</f>
        <v>0</v>
      </c>
      <c r="M22" s="30">
        <f>M13+M16+M19</f>
        <v>6053041</v>
      </c>
      <c r="N22" s="9">
        <f t="shared" si="0"/>
        <v>365304000</v>
      </c>
    </row>
    <row r="23" spans="1:14" ht="12.75">
      <c r="A23" s="34"/>
      <c r="B23" s="31" t="s">
        <v>21</v>
      </c>
      <c r="C23" s="30">
        <f>C14+C17+C20</f>
        <v>108931554</v>
      </c>
      <c r="D23" s="30">
        <f>D14+D17+D20</f>
        <v>24468003</v>
      </c>
      <c r="E23" s="30">
        <f>E14+E17+E20</f>
        <v>70607335</v>
      </c>
      <c r="F23" s="30">
        <f>F14+F17+F20</f>
        <v>10548388</v>
      </c>
      <c r="G23" s="30">
        <f>G14+G17+G20</f>
        <v>71978914</v>
      </c>
      <c r="H23" s="30">
        <f>H14+H17+H20</f>
        <v>72825635</v>
      </c>
      <c r="I23" s="30">
        <f>I14+I17+I20</f>
        <v>106807030</v>
      </c>
      <c r="J23" s="30">
        <f>J14+J17+J20</f>
        <v>9391100</v>
      </c>
      <c r="K23" s="30">
        <f>K14+K17+K20</f>
        <v>0</v>
      </c>
      <c r="L23" s="30">
        <f>L14+L17+L20</f>
        <v>0</v>
      </c>
      <c r="M23" s="30">
        <f>M14+M17+M20</f>
        <v>6053041</v>
      </c>
      <c r="N23" s="9">
        <f t="shared" si="0"/>
        <v>481611000</v>
      </c>
    </row>
    <row r="24" spans="1:14" ht="13.5" thickBot="1">
      <c r="A24" s="35"/>
      <c r="B24" s="32" t="s">
        <v>22</v>
      </c>
      <c r="C24" s="3">
        <f>C15+C18+C21</f>
        <v>100105188</v>
      </c>
      <c r="D24" s="3">
        <f>D15+D18+D21</f>
        <v>22956845</v>
      </c>
      <c r="E24" s="3">
        <f>E15+E18+E21</f>
        <v>44575028</v>
      </c>
      <c r="F24" s="3">
        <f>F15+F18+F21</f>
        <v>7018454</v>
      </c>
      <c r="G24" s="3">
        <f>G15+G18+G21</f>
        <v>71540419</v>
      </c>
      <c r="H24" s="3">
        <f>H15+H18+H21</f>
        <v>33657705</v>
      </c>
      <c r="I24" s="3">
        <f>I15+I18+I21</f>
        <v>14404767</v>
      </c>
      <c r="J24" s="3">
        <f>J15+J18+J21</f>
        <v>7641371</v>
      </c>
      <c r="K24" s="3">
        <f>K15+K18+K21</f>
        <v>0</v>
      </c>
      <c r="L24" s="3">
        <f>L15+L18+L21</f>
        <v>0</v>
      </c>
      <c r="M24" s="3">
        <f>M15+M18+M21</f>
        <v>6053041</v>
      </c>
      <c r="N24" s="12">
        <f t="shared" si="0"/>
        <v>307952818</v>
      </c>
    </row>
    <row r="25" ht="12.75">
      <c r="A25" s="1" t="s">
        <v>24</v>
      </c>
    </row>
  </sheetData>
  <sheetProtection/>
  <mergeCells count="21">
    <mergeCell ref="I11:I12"/>
    <mergeCell ref="A13:A15"/>
    <mergeCell ref="A16:A18"/>
    <mergeCell ref="A19:A21"/>
    <mergeCell ref="A22:A24"/>
    <mergeCell ref="B11:B12"/>
    <mergeCell ref="J11:J12"/>
    <mergeCell ref="D11:D12"/>
    <mergeCell ref="E11:E12"/>
    <mergeCell ref="F11:F12"/>
    <mergeCell ref="G11:G12"/>
    <mergeCell ref="A3:N3"/>
    <mergeCell ref="A4:N4"/>
    <mergeCell ref="A5:N5"/>
    <mergeCell ref="A11:A12"/>
    <mergeCell ref="C11:C12"/>
    <mergeCell ref="K11:K12"/>
    <mergeCell ref="N11:N12"/>
    <mergeCell ref="M11:M12"/>
    <mergeCell ref="L11:L12"/>
    <mergeCell ref="H11:H12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Header>&amp;R&amp;"Times New Roman,Normál"&amp;12 3/a.sz.melléklet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2018-04-24T12:05:36Z</cp:lastPrinted>
  <dcterms:created xsi:type="dcterms:W3CDTF">2014-04-02T05:37:02Z</dcterms:created>
  <dcterms:modified xsi:type="dcterms:W3CDTF">2018-04-24T12:05:47Z</dcterms:modified>
  <cp:category/>
  <cp:version/>
  <cp:contentType/>
  <cp:contentStatus/>
</cp:coreProperties>
</file>