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<sst xmlns="http://schemas.openxmlformats.org/spreadsheetml/2006/main" count="106" uniqueCount="71">
  <si>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</si>
  <si>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</si>
  <si>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</si>
  <si>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</si>
  <si>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</si>
  <si>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</si>
  <si>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</si>
  <si>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</si>
  <si>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</si>
  <si>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</si>
  <si>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</si>
  <si>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</si>
  <si>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</si>
  <si>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</si>
  <si>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</si>
  <si>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</si>
  <si>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</si>
  <si>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</si>
  <si>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</si>
  <si>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</si>
  <si>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</si>
  <si>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</si>
  <si>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</si>
  <si>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</si>
  <si>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</si>
  <si>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</si>
  <si>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</si>
  <si>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</si>
  <si>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</si>
  <si>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</si>
  <si>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</si>
  <si>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</si>
  <si>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</si>
  <si>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</si>
  <si>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</si>
  <si>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</si>
  <si>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</si>
  <si>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</si>
  <si>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</si>
  <si>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</si>
  <si>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</si>
  <si>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</si>
  <si>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</si>
  <si>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</si>
  <si>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</si>
  <si>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</si>
  <si>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</si>
  <si>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</si>
  <si>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</si>
  <si>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</si>
  <si>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</si>
  <si>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</si>
  <si>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</si>
  <si>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</si>
  <si>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</si>
  <si>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</si>
  <si>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</si>
  <si>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</si>
  <si>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</si>
  <si>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</si>
  <si>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</si>
  <si>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</si>
  <si>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</si>
  <si>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</si>
  <si>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</si>
  <si>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</si>
  <si>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016020</t>
  </si>
  <si>
    <t>Országos és helyi népszavazással kapcsolatos feladatok</t>
  </si>
  <si>
    <t>6.</t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</si>
  <si>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1/2017. (II.16.)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</si>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</sst>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3" fontId="6" fillId="0" borderId="4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1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1" fillId="0" borderId="54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4" fillId="0" borderId="55" xfId="0" applyFont="1" applyFill="1" applyBorder="1" applyAlignment="1">
      <alignment wrapText="1"/>
    </xf>
    <xf numFmtId="49" fontId="0" fillId="0" borderId="56" xfId="0" applyNumberFormat="1" applyBorder="1" applyAlignment="1">
      <alignment/>
    </xf>
    <xf numFmtId="49" fontId="4" fillId="0" borderId="57" xfId="0" applyNumberFormat="1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wrapText="1"/>
    </xf>
    <xf numFmtId="3" fontId="0" fillId="0" borderId="58" xfId="0" applyNumberForma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wrapText="1"/>
    </xf>
    <xf numFmtId="3" fontId="0" fillId="0" borderId="62" xfId="0" applyNumberForma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2" fillId="0" borderId="4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7.25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>
      <c r="A2" s="1"/>
      <c r="B2" s="2"/>
      <c r="C2" s="126" t="s">
        <v>56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1" t="s">
        <v>5</v>
      </c>
      <c r="B8" s="72" t="s">
        <v>45</v>
      </c>
      <c r="C8" s="92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2" t="s">
        <v>59</v>
      </c>
      <c r="B9" s="103"/>
      <c r="C9" s="70"/>
      <c r="D9" s="93" t="s">
        <v>58</v>
      </c>
      <c r="E9" s="78"/>
      <c r="F9" s="63">
        <v>38526160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38718471</v>
      </c>
      <c r="O9" s="18"/>
      <c r="P9" s="19"/>
    </row>
    <row r="10" spans="1:16" s="28" customFormat="1" ht="30.75" customHeight="1" thickBot="1">
      <c r="A10" s="104" t="s">
        <v>60</v>
      </c>
      <c r="B10" s="98"/>
      <c r="C10" s="97" t="s">
        <v>23</v>
      </c>
      <c r="D10" s="94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0"/>
      <c r="C11" s="71"/>
      <c r="D11" s="81" t="s">
        <v>58</v>
      </c>
      <c r="E11" s="80"/>
      <c r="F11" s="95">
        <f>SUM(F7+F9)</f>
        <v>38831160</v>
      </c>
      <c r="G11" s="95">
        <f aca="true" t="shared" si="1" ref="G11:N11">SUM(G7+G9)</f>
        <v>0</v>
      </c>
      <c r="H11" s="95">
        <f t="shared" si="1"/>
        <v>0</v>
      </c>
      <c r="I11" s="95">
        <f t="shared" si="1"/>
        <v>708000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105">
        <f t="shared" si="1"/>
        <v>192311</v>
      </c>
      <c r="N11" s="106">
        <f t="shared" si="1"/>
        <v>39731471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26" t="s">
        <v>22</v>
      </c>
      <c r="L17" s="12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7.25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6" ht="15">
      <c r="B2" s="31"/>
      <c r="C2" s="128" t="s">
        <v>55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6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>
      <c r="A7" s="82" t="s">
        <v>4</v>
      </c>
      <c r="B7" s="56"/>
      <c r="C7" s="83"/>
      <c r="D7" s="52" t="s">
        <v>58</v>
      </c>
      <c r="E7" s="114">
        <v>29104000</v>
      </c>
      <c r="F7" s="115">
        <v>6592806</v>
      </c>
      <c r="G7" s="116">
        <v>3842000</v>
      </c>
      <c r="H7" s="116"/>
      <c r="I7" s="115"/>
      <c r="J7" s="115"/>
      <c r="K7" s="115"/>
      <c r="L7" s="115"/>
      <c r="M7" s="115"/>
      <c r="N7" s="115"/>
      <c r="O7" s="117"/>
      <c r="P7" s="124">
        <f>SUM(E7:O7)</f>
        <v>39538806</v>
      </c>
    </row>
    <row r="8" spans="1:16" ht="34.5" customHeight="1">
      <c r="A8" s="41" t="s">
        <v>5</v>
      </c>
      <c r="B8" s="118" t="s">
        <v>66</v>
      </c>
      <c r="C8" s="119" t="s">
        <v>67</v>
      </c>
      <c r="D8" s="20" t="s">
        <v>57</v>
      </c>
      <c r="E8" s="120"/>
      <c r="F8" s="120"/>
      <c r="G8" s="121"/>
      <c r="H8" s="121"/>
      <c r="I8" s="120"/>
      <c r="J8" s="120"/>
      <c r="K8" s="120"/>
      <c r="L8" s="120"/>
      <c r="M8" s="120"/>
      <c r="N8" s="120"/>
      <c r="O8" s="122"/>
      <c r="P8" s="124">
        <f>SUM(E8:O8)</f>
        <v>0</v>
      </c>
    </row>
    <row r="9" spans="1:16" ht="34.5" customHeight="1" thickBot="1">
      <c r="A9" s="109" t="s">
        <v>59</v>
      </c>
      <c r="B9" s="110"/>
      <c r="C9" s="111"/>
      <c r="D9" s="108" t="s">
        <v>58</v>
      </c>
      <c r="E9" s="112">
        <v>155000</v>
      </c>
      <c r="F9" s="112">
        <v>37665</v>
      </c>
      <c r="G9" s="113"/>
      <c r="H9" s="113"/>
      <c r="I9" s="112"/>
      <c r="J9" s="112"/>
      <c r="K9" s="112"/>
      <c r="L9" s="112"/>
      <c r="M9" s="112"/>
      <c r="N9" s="112"/>
      <c r="O9" s="123"/>
      <c r="P9" s="124">
        <f>SUM(E9:O9)</f>
        <v>192665</v>
      </c>
    </row>
    <row r="10" spans="1:17" s="28" customFormat="1" ht="34.5" customHeight="1" thickBot="1">
      <c r="A10" s="107" t="s">
        <v>60</v>
      </c>
      <c r="B10" s="98"/>
      <c r="C10" s="97" t="s">
        <v>38</v>
      </c>
      <c r="D10" s="89" t="s">
        <v>57</v>
      </c>
      <c r="E10" s="84">
        <f aca="true" t="shared" si="0" ref="E10:P10">SUM(E6)</f>
        <v>24914000</v>
      </c>
      <c r="F10" s="84">
        <f t="shared" si="0"/>
        <v>5674000</v>
      </c>
      <c r="G10" s="84">
        <f t="shared" si="0"/>
        <v>3737000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5">
        <f t="shared" si="0"/>
        <v>0</v>
      </c>
      <c r="P10" s="86">
        <f t="shared" si="0"/>
        <v>34325000</v>
      </c>
      <c r="Q10" s="49"/>
    </row>
    <row r="11" spans="1:17" ht="28.5" customHeight="1" thickBot="1">
      <c r="A11" s="87" t="s">
        <v>68</v>
      </c>
      <c r="B11" s="99"/>
      <c r="C11" s="88"/>
      <c r="D11" s="125" t="s">
        <v>58</v>
      </c>
      <c r="E11" s="90">
        <f>SUM(E7+E9)</f>
        <v>29259000</v>
      </c>
      <c r="F11" s="90">
        <f aca="true" t="shared" si="1" ref="F11:O11">SUM(F7+F9)</f>
        <v>6630471</v>
      </c>
      <c r="G11" s="90">
        <f t="shared" si="1"/>
        <v>3842000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1">
        <f>SUM(P7+P9)</f>
        <v>39731471</v>
      </c>
      <c r="Q11" s="50"/>
    </row>
    <row r="12" spans="1:16" ht="15">
      <c r="A12" s="46"/>
      <c r="B12" s="43"/>
      <c r="E12" s="47"/>
      <c r="F12" s="47"/>
      <c r="G12" s="44"/>
      <c r="H12" s="44"/>
      <c r="J12" s="2"/>
      <c r="K12" s="2"/>
      <c r="L12" s="2"/>
      <c r="P12" s="45"/>
    </row>
    <row r="13" spans="1:16" ht="15">
      <c r="A13" s="42"/>
      <c r="B13" s="43"/>
      <c r="P13" s="45"/>
    </row>
    <row r="15" spans="7:11" ht="15">
      <c r="G15" s="48" t="s">
        <v>64</v>
      </c>
      <c r="H15" s="48"/>
      <c r="K15" s="48" t="s">
        <v>65</v>
      </c>
    </row>
    <row r="16" spans="7:12" ht="15">
      <c r="G16" t="s">
        <v>20</v>
      </c>
      <c r="K16" s="126" t="s">
        <v>22</v>
      </c>
      <c r="L16" s="126"/>
    </row>
  </sheetData>
  <sheetProtection/>
  <mergeCells count="3">
    <mergeCell ref="A1:M1"/>
    <mergeCell ref="C2:O2"/>
    <mergeCell ref="K16:L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Hetzl</cp:lastModifiedBy>
  <cp:lastPrinted>2017-09-28T13:32:39Z</cp:lastPrinted>
  <dcterms:created xsi:type="dcterms:W3CDTF">2012-02-01T19:21:41Z</dcterms:created>
  <dcterms:modified xsi:type="dcterms:W3CDTF">2018-01-06T17:30:54Z</dcterms:modified>
  <cp:category/>
  <cp:version/>
  <cp:contentType/>
  <cp:contentStatus/>
</cp:coreProperties>
</file>