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8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<sst xmlns="http://schemas.openxmlformats.org/spreadsheetml/2006/main" count="46" uniqueCount="46">
  <si>
    <t>A. Befektetett eszközök</t>
  </si>
  <si>
    <t>1./ Vagyoni értékű jogok</t>
  </si>
  <si>
    <t>1./2 Szellemi termékek</t>
  </si>
  <si>
    <t>I. Immateriális javak összesen</t>
  </si>
  <si>
    <t>1./ Ingatlanok</t>
  </si>
  <si>
    <t>2./ Gépek, berendezések, járművek</t>
  </si>
  <si>
    <t>II. Tárgyi eszközök összesen</t>
  </si>
  <si>
    <t>1./ Részesedések</t>
  </si>
  <si>
    <t>2./ Adott kölcsönök</t>
  </si>
  <si>
    <t>III. Befektetett pénzügyi eszközök</t>
  </si>
  <si>
    <t>Befektetett eszközök összesen:</t>
  </si>
  <si>
    <t>B. Forgó eszközök</t>
  </si>
  <si>
    <t>1./ Adósok</t>
  </si>
  <si>
    <t>2./ Egyéb követelések</t>
  </si>
  <si>
    <t>II. Követelések</t>
  </si>
  <si>
    <t>Forgó eszközök összesen:</t>
  </si>
  <si>
    <t>Eszközök összesen:</t>
  </si>
  <si>
    <t>D. Saját tőke</t>
  </si>
  <si>
    <t>Saját tőke összesen:</t>
  </si>
  <si>
    <t>E. Tartalék</t>
  </si>
  <si>
    <t>Kapott előleg</t>
  </si>
  <si>
    <t>I. Kötelezettségek</t>
  </si>
  <si>
    <t>II. Rövid lejáratú kötelezettség összesen</t>
  </si>
  <si>
    <t>III. Ktg. passzív elszámolások</t>
  </si>
  <si>
    <t>F. Kötelezettségek összesen:</t>
  </si>
  <si>
    <t>Források összesen:</t>
  </si>
  <si>
    <t>9. számú melléklet</t>
  </si>
  <si>
    <t>Ordas Községi Önkormányzat</t>
  </si>
  <si>
    <t>IV. Koncesszióba, vagyonkezelésbe adott eszközök</t>
  </si>
  <si>
    <t>1./ Koncesszióba adott eszközök</t>
  </si>
  <si>
    <t>1./ Forintpénztár</t>
  </si>
  <si>
    <t>2./ Forintszámla</t>
  </si>
  <si>
    <t>I. Pénzeszközök</t>
  </si>
  <si>
    <t>1./ Más fizetendő áfa</t>
  </si>
  <si>
    <t>III. Egyéb sajátos elszámolások</t>
  </si>
  <si>
    <t>3./ Forgótőke</t>
  </si>
  <si>
    <t>IV. Aktív időbeli elhatárolások</t>
  </si>
  <si>
    <t>1./ Nemzeti vagyon induláskori értéke</t>
  </si>
  <si>
    <t>2./ Pénzeszközön kívüli egyéb eszközök induláskori értéke</t>
  </si>
  <si>
    <t>3./ Felhalmozott eredmény</t>
  </si>
  <si>
    <t>4./ Mérleg szerinti eredmény</t>
  </si>
  <si>
    <t>Költségvetési évet követően esedékes kötelezettség finanszírozási kiadásokra</t>
  </si>
  <si>
    <t>Költségvetési évet követően esedékes kötelezettség dologi kiadásokra</t>
  </si>
  <si>
    <t>Más szervezetet megillető bevételek elszámolása</t>
  </si>
  <si>
    <t>2017. 12.31. mérleg</t>
  </si>
  <si>
    <t>4/2018. (V.30.) önkormányzati rendelet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</si>
</sst>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u val="single"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10" xfId="0" applyFont="1" applyBorder="1" applyAlignment="1">
      <alignment vertical="top" wrapText="1"/>
    </xf>
    <xf numFmtId="0" fontId="41" fillId="0" borderId="11" xfId="0" applyFont="1" applyBorder="1" applyAlignment="1">
      <alignment vertical="top" wrapText="1"/>
    </xf>
    <xf numFmtId="0" fontId="42" fillId="0" borderId="11" xfId="0" applyFont="1" applyBorder="1" applyAlignment="1">
      <alignment vertical="top" wrapText="1"/>
    </xf>
    <xf numFmtId="0" fontId="41" fillId="0" borderId="0" xfId="0" applyFont="1" applyAlignment="1">
      <alignment/>
    </xf>
    <xf numFmtId="0" fontId="42" fillId="33" borderId="11" xfId="0" applyFont="1" applyFill="1" applyBorder="1" applyAlignment="1">
      <alignment vertical="top" wrapText="1"/>
    </xf>
    <xf numFmtId="3" fontId="0" fillId="0" borderId="0" xfId="0" applyNumberFormat="1" applyAlignment="1">
      <alignment/>
    </xf>
    <xf numFmtId="3" fontId="41" fillId="0" borderId="12" xfId="0" applyNumberFormat="1" applyFont="1" applyBorder="1" applyAlignment="1">
      <alignment horizontal="right" vertical="top" wrapText="1"/>
    </xf>
    <xf numFmtId="3" fontId="41" fillId="0" borderId="13" xfId="0" applyNumberFormat="1" applyFont="1" applyBorder="1" applyAlignment="1">
      <alignment horizontal="right" vertical="top" wrapText="1"/>
    </xf>
    <xf numFmtId="3" fontId="42" fillId="0" borderId="13" xfId="0" applyNumberFormat="1" applyFont="1" applyBorder="1" applyAlignment="1">
      <alignment horizontal="right" vertical="top" wrapText="1"/>
    </xf>
    <xf numFmtId="3" fontId="42" fillId="33" borderId="13" xfId="0" applyNumberFormat="1" applyFont="1" applyFill="1" applyBorder="1" applyAlignment="1">
      <alignment horizontal="right" vertical="top" wrapText="1"/>
    </xf>
    <xf numFmtId="0" fontId="43" fillId="0" borderId="11" xfId="0" applyFont="1" applyBorder="1" applyAlignment="1">
      <alignment vertical="top" wrapText="1"/>
    </xf>
    <xf numFmtId="3" fontId="43" fillId="0" borderId="13" xfId="0" applyNumberFormat="1" applyFont="1" applyBorder="1" applyAlignment="1">
      <alignment horizontal="right" vertical="top" wrapText="1"/>
    </xf>
    <xf numFmtId="0" fontId="43" fillId="0" borderId="10" xfId="0" applyFont="1" applyBorder="1" applyAlignment="1">
      <alignment vertical="top" wrapText="1"/>
    </xf>
    <xf numFmtId="3" fontId="43" fillId="0" borderId="12" xfId="0" applyNumberFormat="1" applyFont="1" applyBorder="1" applyAlignment="1">
      <alignment horizontal="right" vertical="top" wrapText="1"/>
    </xf>
    <xf numFmtId="0" fontId="44" fillId="0" borderId="11" xfId="0" applyFont="1" applyBorder="1" applyAlignment="1">
      <alignment vertical="top" wrapText="1"/>
    </xf>
    <xf numFmtId="3" fontId="44" fillId="0" borderId="13" xfId="0" applyNumberFormat="1" applyFont="1" applyBorder="1" applyAlignment="1">
      <alignment horizontal="right" vertical="top" wrapText="1"/>
    </xf>
    <xf numFmtId="0" fontId="44" fillId="0" borderId="11" xfId="0" applyFont="1" applyBorder="1" applyAlignment="1">
      <alignment vertical="center" wrapText="1"/>
    </xf>
    <xf numFmtId="3" fontId="44" fillId="0" borderId="13" xfId="0" applyNumberFormat="1" applyFont="1" applyBorder="1" applyAlignment="1">
      <alignment horizontal="right" vertical="center" wrapText="1"/>
    </xf>
    <xf numFmtId="0" fontId="41" fillId="0" borderId="0" xfId="0" applyFont="1" applyFill="1" applyBorder="1" applyAlignment="1">
      <alignment vertical="top" wrapText="1"/>
    </xf>
    <xf numFmtId="3" fontId="41" fillId="0" borderId="0" xfId="0" applyNumberFormat="1" applyFont="1" applyFill="1" applyBorder="1" applyAlignment="1">
      <alignment horizontal="right" vertical="top" wrapText="1"/>
    </xf>
    <xf numFmtId="0" fontId="42" fillId="33" borderId="14" xfId="0" applyFont="1" applyFill="1" applyBorder="1" applyAlignment="1">
      <alignment vertical="top" wrapText="1"/>
    </xf>
    <xf numFmtId="3" fontId="42" fillId="33" borderId="15" xfId="0" applyNumberFormat="1" applyFont="1" applyFill="1" applyBorder="1" applyAlignment="1">
      <alignment horizontal="right" vertical="top" wrapText="1"/>
    </xf>
    <xf numFmtId="0" fontId="45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1" fillId="0" borderId="0" xfId="0" applyFont="1" applyAlignment="1">
      <alignment horizontal="righ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zoomScalePageLayoutView="0" workbookViewId="0" topLeftCell="A1">
      <selection activeCell="A3" sqref="A3:E3"/>
    </sheetView>
  </sheetViews>
  <sheetFormatPr defaultColWidth="9.140625" defaultRowHeight="15"/>
  <cols>
    <col min="1" max="1" width="38.140625" style="0" customWidth="1"/>
    <col min="2" max="2" width="12.421875" style="7" bestFit="1" customWidth="1"/>
    <col min="4" max="4" width="53.421875" style="0" customWidth="1"/>
    <col min="5" max="5" width="12.421875" style="7" bestFit="1" customWidth="1"/>
  </cols>
  <sheetData>
    <row r="1" spans="1:5" ht="15">
      <c r="A1" s="24" t="s">
        <v>27</v>
      </c>
      <c r="B1" s="24"/>
      <c r="C1" s="24"/>
      <c r="D1" s="24"/>
      <c r="E1" s="24"/>
    </row>
    <row r="2" spans="1:5" ht="15">
      <c r="A2" s="25" t="s">
        <v>44</v>
      </c>
      <c r="B2" s="25"/>
      <c r="C2" s="25"/>
      <c r="D2" s="25"/>
      <c r="E2" s="25"/>
    </row>
    <row r="3" spans="1:5" ht="15">
      <c r="A3" s="26" t="s">
        <v>45</v>
      </c>
      <c r="B3" s="26"/>
      <c r="C3" s="26"/>
      <c r="D3" s="26"/>
      <c r="E3" s="26"/>
    </row>
    <row r="4" spans="1:5" ht="15">
      <c r="A4" s="26" t="s">
        <v>26</v>
      </c>
      <c r="B4" s="26"/>
      <c r="C4" s="26"/>
      <c r="D4" s="26"/>
      <c r="E4" s="26"/>
    </row>
    <row r="5" ht="15">
      <c r="A5" s="5"/>
    </row>
    <row r="6" spans="1:4" ht="16.5" thickBot="1">
      <c r="A6" s="1" t="s">
        <v>0</v>
      </c>
      <c r="D6" s="1" t="s">
        <v>17</v>
      </c>
    </row>
    <row r="7" spans="1:5" ht="15.75" thickBot="1">
      <c r="A7" s="14" t="s">
        <v>1</v>
      </c>
      <c r="B7" s="15">
        <v>5088583</v>
      </c>
      <c r="D7" s="2" t="s">
        <v>37</v>
      </c>
      <c r="E7" s="8">
        <v>270010212</v>
      </c>
    </row>
    <row r="8" spans="1:5" ht="15.75" thickBot="1">
      <c r="A8" s="12" t="s">
        <v>2</v>
      </c>
      <c r="B8" s="13">
        <v>100000</v>
      </c>
      <c r="D8" s="3" t="s">
        <v>38</v>
      </c>
      <c r="E8" s="9">
        <v>5797134</v>
      </c>
    </row>
    <row r="9" spans="1:5" ht="15.75" thickBot="1">
      <c r="A9" s="16" t="s">
        <v>3</v>
      </c>
      <c r="B9" s="17">
        <f>B7+B8</f>
        <v>5188583</v>
      </c>
      <c r="D9" s="3" t="s">
        <v>39</v>
      </c>
      <c r="E9" s="9">
        <v>263620368</v>
      </c>
    </row>
    <row r="10" spans="1:5" ht="15.75" thickBot="1">
      <c r="A10" s="12" t="s">
        <v>4</v>
      </c>
      <c r="B10" s="13">
        <v>272603067</v>
      </c>
      <c r="D10" s="3" t="s">
        <v>40</v>
      </c>
      <c r="E10" s="9">
        <v>-5201894</v>
      </c>
    </row>
    <row r="11" spans="1:5" ht="15.75" thickBot="1">
      <c r="A11" s="12" t="s">
        <v>5</v>
      </c>
      <c r="B11" s="13">
        <v>5773146</v>
      </c>
      <c r="D11" s="4" t="s">
        <v>18</v>
      </c>
      <c r="E11" s="10">
        <f>E7+E8+E9+E10</f>
        <v>534225820</v>
      </c>
    </row>
    <row r="12" spans="1:4" ht="15.75" thickBot="1">
      <c r="A12" s="18" t="s">
        <v>6</v>
      </c>
      <c r="B12" s="19">
        <f>B10+B11</f>
        <v>278376213</v>
      </c>
      <c r="D12" s="5"/>
    </row>
    <row r="13" spans="1:4" ht="16.5" thickBot="1">
      <c r="A13" s="12" t="s">
        <v>7</v>
      </c>
      <c r="B13" s="13">
        <v>700000</v>
      </c>
      <c r="D13" s="1" t="s">
        <v>19</v>
      </c>
    </row>
    <row r="14" spans="1:5" ht="31.5" thickBot="1">
      <c r="A14" s="12" t="s">
        <v>8</v>
      </c>
      <c r="B14" s="13">
        <v>0</v>
      </c>
      <c r="D14" s="2" t="s">
        <v>42</v>
      </c>
      <c r="E14" s="8">
        <v>257665</v>
      </c>
    </row>
    <row r="15" spans="1:5" ht="31.5" thickBot="1">
      <c r="A15" s="16" t="s">
        <v>9</v>
      </c>
      <c r="B15" s="17">
        <f>B13+B14</f>
        <v>700000</v>
      </c>
      <c r="D15" s="3" t="s">
        <v>41</v>
      </c>
      <c r="E15" s="9">
        <v>984349</v>
      </c>
    </row>
    <row r="16" spans="1:5" ht="15.75" thickBot="1">
      <c r="A16" s="12" t="s">
        <v>29</v>
      </c>
      <c r="B16" s="13">
        <v>249350512</v>
      </c>
      <c r="D16" s="3" t="s">
        <v>20</v>
      </c>
      <c r="E16" s="9">
        <v>0</v>
      </c>
    </row>
    <row r="17" spans="1:5" ht="27.75" thickBot="1">
      <c r="A17" s="16" t="s">
        <v>28</v>
      </c>
      <c r="B17" s="17">
        <f>B16</f>
        <v>249350512</v>
      </c>
      <c r="D17" s="3" t="s">
        <v>43</v>
      </c>
      <c r="E17" s="9">
        <v>74136</v>
      </c>
    </row>
    <row r="18" spans="1:5" ht="15.75" thickBot="1">
      <c r="A18" s="6" t="s">
        <v>10</v>
      </c>
      <c r="B18" s="11">
        <f>B9+B12+B15+B17</f>
        <v>533615308</v>
      </c>
      <c r="D18" s="4" t="s">
        <v>21</v>
      </c>
      <c r="E18" s="10">
        <f>E14+E15+E16+E17</f>
        <v>1316150</v>
      </c>
    </row>
    <row r="19" spans="1:5" ht="15.75" thickBot="1">
      <c r="A19" s="5"/>
      <c r="D19" s="4" t="s">
        <v>22</v>
      </c>
      <c r="E19" s="10">
        <v>0</v>
      </c>
    </row>
    <row r="20" spans="1:5" ht="16.5" thickBot="1">
      <c r="A20" s="1" t="s">
        <v>11</v>
      </c>
      <c r="D20" s="4" t="s">
        <v>23</v>
      </c>
      <c r="E20" s="10">
        <v>1633069</v>
      </c>
    </row>
    <row r="21" spans="1:5" ht="15.75" thickBot="1">
      <c r="A21" s="14" t="s">
        <v>30</v>
      </c>
      <c r="B21" s="15">
        <v>2625</v>
      </c>
      <c r="D21" s="6" t="s">
        <v>24</v>
      </c>
      <c r="E21" s="11">
        <f>E18+E19+E20</f>
        <v>2949219</v>
      </c>
    </row>
    <row r="22" spans="1:5" ht="15.75" thickBot="1">
      <c r="A22" s="12" t="s">
        <v>31</v>
      </c>
      <c r="B22" s="13">
        <v>2629976</v>
      </c>
      <c r="D22" s="20"/>
      <c r="E22" s="21"/>
    </row>
    <row r="23" spans="1:5" ht="15.75" thickBot="1">
      <c r="A23" s="16" t="s">
        <v>32</v>
      </c>
      <c r="B23" s="17">
        <f>B21+B22</f>
        <v>2632601</v>
      </c>
      <c r="D23" s="22" t="s">
        <v>25</v>
      </c>
      <c r="E23" s="23">
        <f>E11+E21</f>
        <v>537175039</v>
      </c>
    </row>
    <row r="24" spans="1:4" ht="15.75" thickBot="1">
      <c r="A24" s="14" t="s">
        <v>12</v>
      </c>
      <c r="B24" s="15">
        <v>510995</v>
      </c>
      <c r="D24" s="5"/>
    </row>
    <row r="25" spans="1:2" ht="15" thickBot="1">
      <c r="A25" s="12" t="s">
        <v>13</v>
      </c>
      <c r="B25" s="13">
        <v>277142</v>
      </c>
    </row>
    <row r="26" spans="1:2" ht="15" thickBot="1">
      <c r="A26" s="12" t="s">
        <v>35</v>
      </c>
      <c r="B26" s="13">
        <v>0</v>
      </c>
    </row>
    <row r="27" spans="1:2" ht="15" thickBot="1">
      <c r="A27" s="16" t="s">
        <v>14</v>
      </c>
      <c r="B27" s="17">
        <f>B24+B25+B26</f>
        <v>788137</v>
      </c>
    </row>
    <row r="28" spans="1:2" ht="15" thickBot="1">
      <c r="A28" s="12" t="s">
        <v>33</v>
      </c>
      <c r="B28" s="13">
        <v>105748</v>
      </c>
    </row>
    <row r="29" spans="1:2" ht="15" thickBot="1">
      <c r="A29" s="16" t="s">
        <v>34</v>
      </c>
      <c r="B29" s="17">
        <v>138993</v>
      </c>
    </row>
    <row r="30" spans="1:2" ht="15.75" thickBot="1">
      <c r="A30" s="4" t="s">
        <v>36</v>
      </c>
      <c r="B30" s="10">
        <v>0</v>
      </c>
    </row>
    <row r="31" spans="1:2" ht="15.75" thickBot="1">
      <c r="A31" s="6" t="s">
        <v>15</v>
      </c>
      <c r="B31" s="11">
        <f>B23+B27+B29+B30</f>
        <v>3559731</v>
      </c>
    </row>
    <row r="32" spans="1:2" ht="15.75" thickBot="1">
      <c r="A32" s="20"/>
      <c r="B32" s="21"/>
    </row>
    <row r="33" spans="1:2" ht="15.75" thickBot="1">
      <c r="A33" s="22" t="s">
        <v>16</v>
      </c>
      <c r="B33" s="23">
        <f>B18+B31</f>
        <v>537175039</v>
      </c>
    </row>
  </sheetData>
  <sheetProtection/>
  <mergeCells count="4">
    <mergeCell ref="A1:E1"/>
    <mergeCell ref="A2:E2"/>
    <mergeCell ref="A3:E3"/>
    <mergeCell ref="A4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Géderlak Körjegyzőség</dc:creator>
  <cp:keywords/>
  <dc:description/>
  <cp:lastModifiedBy>User</cp:lastModifiedBy>
  <cp:lastPrinted>2017-04-26T10:01:51Z</cp:lastPrinted>
  <dcterms:created xsi:type="dcterms:W3CDTF">2017-03-29T14:10:32Z</dcterms:created>
  <dcterms:modified xsi:type="dcterms:W3CDTF">2018-05-30T16:04:03Z</dcterms:modified>
  <cp:category/>
  <cp:version/>
  <cp:contentType/>
  <cp:contentStatus/>
</cp:coreProperties>
</file>