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3.sz tájékoztató t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<sst xmlns="http://schemas.openxmlformats.org/spreadsheetml/2006/main" count="65" uniqueCount="65">
  <si>
    <t>Előirányzat-felhasználási terv
2015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</si>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</sst>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0"/>
    </font>
    <font>
      <b/>
      <sz val="11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Fill="1" applyAlignment="1" applyProtection="1">
      <alignment horizontal="center" wrapTex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Protection="1">
      <alignment/>
      <protection locked="0"/>
    </xf>
    <xf numFmtId="0" fontId="18" fillId="0" borderId="0" xfId="63" applyFill="1" applyProtection="1">
      <alignment/>
      <protection/>
    </xf>
    <xf numFmtId="0" fontId="20" fillId="0" borderId="0" xfId="0" applyFont="1" applyFill="1" applyAlignment="1">
      <alignment horizontal="right"/>
    </xf>
    <xf numFmtId="0" fontId="21" fillId="0" borderId="10" xfId="63" applyFont="1" applyFill="1" applyBorder="1" applyAlignment="1" applyProtection="1">
      <alignment horizontal="center" vertical="center" wrapText="1"/>
      <protection/>
    </xf>
    <xf numFmtId="0" fontId="21" fillId="0" borderId="11" xfId="63" applyFont="1" applyFill="1" applyBorder="1" applyAlignment="1" applyProtection="1">
      <alignment horizontal="center" vertical="center"/>
      <protection/>
    </xf>
    <xf numFmtId="0" fontId="21" fillId="0" borderId="12" xfId="63" applyFont="1" applyFill="1" applyBorder="1" applyAlignment="1" applyProtection="1">
      <alignment horizontal="center" vertical="center"/>
      <protection/>
    </xf>
    <xf numFmtId="0" fontId="22" fillId="0" borderId="13" xfId="63" applyFont="1" applyFill="1" applyBorder="1" applyAlignment="1" applyProtection="1">
      <alignment horizontal="left" vertical="center" indent="1"/>
      <protection/>
    </xf>
    <xf numFmtId="0" fontId="23" fillId="0" borderId="14" xfId="63" applyFont="1" applyFill="1" applyBorder="1" applyAlignment="1" applyProtection="1">
      <alignment horizontal="left" vertical="center" indent="1"/>
      <protection/>
    </xf>
    <xf numFmtId="0" fontId="23" fillId="0" borderId="15" xfId="63" applyFont="1" applyFill="1" applyBorder="1" applyAlignment="1" applyProtection="1">
      <alignment horizontal="left" vertical="center" indent="1"/>
      <protection/>
    </xf>
    <xf numFmtId="0" fontId="23" fillId="0" borderId="16" xfId="63" applyFont="1" applyFill="1" applyBorder="1" applyAlignment="1" applyProtection="1">
      <alignment horizontal="left" vertical="center" indent="1"/>
      <protection/>
    </xf>
    <xf numFmtId="0" fontId="18" fillId="0" borderId="0" xfId="63" applyFill="1" applyAlignment="1" applyProtection="1">
      <alignment vertical="center"/>
      <protection/>
    </xf>
    <xf numFmtId="0" fontId="22" fillId="0" borderId="17" xfId="63" applyFont="1" applyFill="1" applyBorder="1" applyAlignment="1" applyProtection="1">
      <alignment horizontal="left" vertical="center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2" fillId="0" borderId="18" xfId="63" applyNumberFormat="1" applyFont="1" applyFill="1" applyBorder="1" applyAlignment="1" applyProtection="1">
      <alignment vertical="center"/>
      <protection locked="0"/>
    </xf>
    <xf numFmtId="164" fontId="24" fillId="0" borderId="19" xfId="63" applyNumberFormat="1" applyFont="1" applyFill="1" applyBorder="1" applyAlignment="1" applyProtection="1">
      <alignment vertical="center"/>
      <protection/>
    </xf>
    <xf numFmtId="0" fontId="22" fillId="0" borderId="20" xfId="63" applyFont="1" applyFill="1" applyBorder="1" applyAlignment="1" applyProtection="1">
      <alignment horizontal="left" vertical="center" indent="1"/>
      <protection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164" fontId="24" fillId="0" borderId="22" xfId="63" applyNumberFormat="1" applyFont="1" applyFill="1" applyBorder="1" applyAlignment="1" applyProtection="1">
      <alignment vertical="center"/>
      <protection/>
    </xf>
    <xf numFmtId="0" fontId="18" fillId="0" borderId="0" xfId="63" applyFill="1" applyAlignment="1" applyProtection="1">
      <alignment vertical="center"/>
      <protection locked="0"/>
    </xf>
    <xf numFmtId="0" fontId="22" fillId="0" borderId="23" xfId="63" applyFont="1" applyFill="1" applyBorder="1" applyAlignment="1" applyProtection="1">
      <alignment horizontal="left" vertical="center" wrapText="1" indent="1"/>
      <protection/>
    </xf>
    <xf numFmtId="164" fontId="22" fillId="0" borderId="23" xfId="63" applyNumberFormat="1" applyFont="1" applyFill="1" applyBorder="1" applyAlignment="1" applyProtection="1">
      <alignment vertical="center"/>
      <protection locked="0"/>
    </xf>
    <xf numFmtId="0" fontId="22" fillId="0" borderId="21" xfId="63" applyFont="1" applyFill="1" applyBorder="1" applyAlignment="1" applyProtection="1">
      <alignment horizontal="left" vertical="center" indent="1"/>
      <protection/>
    </xf>
    <xf numFmtId="164" fontId="22" fillId="0" borderId="21" xfId="63" applyNumberFormat="1" applyFont="1" applyFill="1" applyBorder="1" applyAlignment="1" applyProtection="1">
      <alignment vertical="center"/>
      <protection locked="0"/>
    </xf>
    <xf numFmtId="0" fontId="21" fillId="0" borderId="24" xfId="63" applyFont="1" applyFill="1" applyBorder="1" applyAlignment="1" applyProtection="1">
      <alignment horizontal="left" vertical="center" indent="1"/>
      <protection/>
    </xf>
    <xf numFmtId="164" fontId="24" fillId="0" borderId="24" xfId="63" applyNumberFormat="1" applyFont="1" applyFill="1" applyBorder="1" applyAlignment="1" applyProtection="1">
      <alignment vertical="center"/>
      <protection/>
    </xf>
    <xf numFmtId="164" fontId="24" fillId="0" borderId="25" xfId="63" applyNumberFormat="1" applyFont="1" applyFill="1" applyBorder="1" applyAlignment="1" applyProtection="1">
      <alignment vertical="center"/>
      <protection/>
    </xf>
    <xf numFmtId="0" fontId="22" fillId="0" borderId="26" xfId="63" applyFont="1" applyFill="1" applyBorder="1" applyAlignment="1" applyProtection="1">
      <alignment horizontal="left" vertical="center" indent="1"/>
      <protection/>
    </xf>
    <xf numFmtId="0" fontId="22" fillId="0" borderId="23" xfId="63" applyFont="1" applyFill="1" applyBorder="1" applyAlignment="1" applyProtection="1">
      <alignment horizontal="left" vertical="center" indent="1"/>
      <protection/>
    </xf>
    <xf numFmtId="164" fontId="24" fillId="0" borderId="27" xfId="63" applyNumberFormat="1" applyFont="1" applyFill="1" applyBorder="1" applyAlignment="1" applyProtection="1">
      <alignment vertical="center"/>
      <protection/>
    </xf>
    <xf numFmtId="0" fontId="19" fillId="0" borderId="0" xfId="63" applyFont="1" applyFill="1" applyAlignment="1" applyProtection="1">
      <alignment vertical="center"/>
      <protection locked="0"/>
    </xf>
    <xf numFmtId="0" fontId="24" fillId="0" borderId="13" xfId="63" applyFont="1" applyFill="1" applyBorder="1" applyAlignment="1" applyProtection="1">
      <alignment horizontal="left" vertical="center" indent="1"/>
      <protection/>
    </xf>
    <xf numFmtId="0" fontId="21" fillId="0" borderId="24" xfId="63" applyFont="1" applyFill="1" applyBorder="1" applyAlignment="1" applyProtection="1">
      <alignment horizontal="left" indent="1"/>
      <protection/>
    </xf>
    <xf numFmtId="164" fontId="24" fillId="0" borderId="24" xfId="63" applyNumberFormat="1" applyFont="1" applyFill="1" applyBorder="1" applyProtection="1">
      <alignment/>
      <protection/>
    </xf>
    <xf numFmtId="164" fontId="24" fillId="0" borderId="25" xfId="63" applyNumberFormat="1" applyFont="1" applyFill="1" applyBorder="1" applyProtection="1">
      <alignment/>
      <protection/>
    </xf>
    <xf numFmtId="0" fontId="0" fillId="0" borderId="0" xfId="63" applyFont="1" applyFill="1" applyProtection="1">
      <alignment/>
      <protection/>
    </xf>
    <xf numFmtId="0" fontId="25" fillId="0" borderId="0" xfId="63" applyFont="1" applyFill="1" applyProtection="1">
      <alignment/>
      <protection locked="0"/>
    </xf>
    <xf numFmtId="0" fontId="19" fillId="0" borderId="0" xfId="63" applyFont="1" applyFill="1" applyProtection="1">
      <alignment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SEGEDLETE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tabSelected="1" zoomScalePageLayoutView="0" workbookViewId="0" topLeftCell="C1">
      <selection activeCell="O25" sqref="O25"/>
    </sheetView>
  </sheetViews>
  <sheetFormatPr defaultColWidth="9.00390625" defaultRowHeight="12.75"/>
  <cols>
    <col min="1" max="1" width="4.875" style="4" customWidth="1"/>
    <col min="2" max="2" width="31.12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22.5">
      <c r="A5" s="14" t="s">
        <v>19</v>
      </c>
      <c r="B5" s="15" t="s">
        <v>20</v>
      </c>
      <c r="C5" s="16">
        <v>79540</v>
      </c>
      <c r="D5" s="16">
        <v>81619</v>
      </c>
      <c r="E5" s="16">
        <v>79488</v>
      </c>
      <c r="F5" s="16">
        <v>76238</v>
      </c>
      <c r="G5" s="16">
        <v>76238</v>
      </c>
      <c r="H5" s="16">
        <v>76238</v>
      </c>
      <c r="I5" s="16">
        <v>94238</v>
      </c>
      <c r="J5" s="16">
        <v>83739</v>
      </c>
      <c r="K5" s="16">
        <v>94124</v>
      </c>
      <c r="L5" s="16">
        <v>89828</v>
      </c>
      <c r="M5" s="16">
        <v>135838</v>
      </c>
      <c r="N5" s="16">
        <v>80359</v>
      </c>
      <c r="O5" s="17">
        <f aca="true" t="shared" si="0" ref="O5:O14">SUM(C5:N5)</f>
        <v>1047487</v>
      </c>
    </row>
    <row r="6" spans="1:15" s="22" customFormat="1" ht="22.5">
      <c r="A6" s="18" t="s">
        <v>21</v>
      </c>
      <c r="B6" s="19" t="s">
        <v>22</v>
      </c>
      <c r="C6" s="20"/>
      <c r="D6" s="20"/>
      <c r="E6" s="20">
        <v>75140</v>
      </c>
      <c r="F6" s="20">
        <v>44000</v>
      </c>
      <c r="G6" s="20">
        <v>45742</v>
      </c>
      <c r="H6" s="20">
        <v>125140</v>
      </c>
      <c r="I6" s="20">
        <v>44000</v>
      </c>
      <c r="J6" s="20">
        <v>48500</v>
      </c>
      <c r="K6" s="20">
        <v>132649</v>
      </c>
      <c r="L6" s="20">
        <v>18447</v>
      </c>
      <c r="M6" s="20">
        <v>1513</v>
      </c>
      <c r="N6" s="20">
        <v>72265</v>
      </c>
      <c r="O6" s="21">
        <f t="shared" si="0"/>
        <v>607396</v>
      </c>
    </row>
    <row r="7" spans="1:15" s="22" customFormat="1" ht="22.5">
      <c r="A7" s="18" t="s">
        <v>23</v>
      </c>
      <c r="B7" s="23" t="s">
        <v>24</v>
      </c>
      <c r="C7" s="24"/>
      <c r="D7" s="24"/>
      <c r="E7" s="24">
        <v>6425</v>
      </c>
      <c r="F7" s="24">
        <v>80000</v>
      </c>
      <c r="G7" s="24"/>
      <c r="H7" s="24"/>
      <c r="I7" s="24">
        <v>105000</v>
      </c>
      <c r="J7" s="24">
        <v>18925</v>
      </c>
      <c r="K7" s="24">
        <v>81668</v>
      </c>
      <c r="L7" s="24">
        <v>45251</v>
      </c>
      <c r="M7" s="24">
        <v>18926</v>
      </c>
      <c r="N7" s="24">
        <v>64840</v>
      </c>
      <c r="O7" s="21">
        <f t="shared" si="0"/>
        <v>421035</v>
      </c>
    </row>
    <row r="8" spans="1:15" s="22" customFormat="1" ht="13.5" customHeight="1">
      <c r="A8" s="18" t="s">
        <v>25</v>
      </c>
      <c r="B8" s="25" t="s">
        <v>26</v>
      </c>
      <c r="C8" s="20">
        <v>3000</v>
      </c>
      <c r="D8" s="20">
        <v>4000</v>
      </c>
      <c r="E8" s="20">
        <v>115000</v>
      </c>
      <c r="F8" s="20">
        <v>9000</v>
      </c>
      <c r="G8" s="20">
        <v>4000</v>
      </c>
      <c r="H8" s="20">
        <v>3000</v>
      </c>
      <c r="I8" s="20">
        <v>4000</v>
      </c>
      <c r="J8" s="20">
        <v>3000</v>
      </c>
      <c r="K8" s="20">
        <v>118000</v>
      </c>
      <c r="L8" s="20">
        <v>9000</v>
      </c>
      <c r="M8" s="20">
        <v>3863</v>
      </c>
      <c r="N8" s="20">
        <v>19000</v>
      </c>
      <c r="O8" s="21">
        <f t="shared" si="0"/>
        <v>294863</v>
      </c>
    </row>
    <row r="9" spans="1:15" s="22" customFormat="1" ht="13.5" customHeight="1">
      <c r="A9" s="18" t="s">
        <v>27</v>
      </c>
      <c r="B9" s="25" t="s">
        <v>28</v>
      </c>
      <c r="C9" s="20">
        <v>38000</v>
      </c>
      <c r="D9" s="20">
        <v>35000</v>
      </c>
      <c r="E9" s="20">
        <v>39000</v>
      </c>
      <c r="F9" s="20">
        <v>37918</v>
      </c>
      <c r="G9" s="20">
        <v>35000</v>
      </c>
      <c r="H9" s="20">
        <v>33000</v>
      </c>
      <c r="I9" s="20">
        <v>32000</v>
      </c>
      <c r="J9" s="20">
        <v>35000</v>
      </c>
      <c r="K9" s="20">
        <v>42929</v>
      </c>
      <c r="L9" s="20">
        <v>55624</v>
      </c>
      <c r="M9" s="20">
        <v>40322</v>
      </c>
      <c r="N9" s="20">
        <v>36869</v>
      </c>
      <c r="O9" s="21">
        <f t="shared" si="0"/>
        <v>460662</v>
      </c>
    </row>
    <row r="10" spans="1:15" s="22" customFormat="1" ht="13.5" customHeight="1">
      <c r="A10" s="18" t="s">
        <v>29</v>
      </c>
      <c r="B10" s="25" t="s">
        <v>30</v>
      </c>
      <c r="C10" s="20"/>
      <c r="D10" s="20">
        <v>5400</v>
      </c>
      <c r="E10" s="20"/>
      <c r="F10" s="20"/>
      <c r="G10" s="20"/>
      <c r="H10" s="20">
        <v>518</v>
      </c>
      <c r="I10" s="20"/>
      <c r="J10" s="20"/>
      <c r="K10" s="20"/>
      <c r="L10" s="20"/>
      <c r="M10" s="20">
        <v>680</v>
      </c>
      <c r="N10" s="20"/>
      <c r="O10" s="21">
        <f t="shared" si="0"/>
        <v>6598</v>
      </c>
    </row>
    <row r="11" spans="1:15" s="22" customFormat="1" ht="13.5" customHeight="1">
      <c r="A11" s="18" t="s">
        <v>31</v>
      </c>
      <c r="B11" s="25" t="s">
        <v>32</v>
      </c>
      <c r="C11" s="20">
        <v>1136</v>
      </c>
      <c r="D11" s="20">
        <v>1136</v>
      </c>
      <c r="E11" s="20">
        <v>1146</v>
      </c>
      <c r="F11" s="20">
        <v>1136</v>
      </c>
      <c r="G11" s="20">
        <v>1146</v>
      </c>
      <c r="H11" s="20">
        <v>1346</v>
      </c>
      <c r="I11" s="20">
        <v>1136</v>
      </c>
      <c r="J11" s="20">
        <v>3346</v>
      </c>
      <c r="K11" s="20">
        <v>1146</v>
      </c>
      <c r="L11" s="20">
        <v>2522</v>
      </c>
      <c r="M11" s="20">
        <v>50</v>
      </c>
      <c r="N11" s="20">
        <v>840</v>
      </c>
      <c r="O11" s="21">
        <f t="shared" si="0"/>
        <v>16086</v>
      </c>
    </row>
    <row r="12" spans="1:15" s="22" customFormat="1" ht="22.5">
      <c r="A12" s="18" t="s">
        <v>33</v>
      </c>
      <c r="B12" s="19" t="s">
        <v>34</v>
      </c>
      <c r="C12" s="20"/>
      <c r="D12" s="20"/>
      <c r="E12" s="20">
        <v>1880</v>
      </c>
      <c r="F12" s="20"/>
      <c r="G12" s="20">
        <v>900</v>
      </c>
      <c r="H12" s="20"/>
      <c r="I12" s="20">
        <v>1000</v>
      </c>
      <c r="J12" s="20"/>
      <c r="K12" s="20"/>
      <c r="L12" s="20"/>
      <c r="M12" s="20"/>
      <c r="N12" s="20"/>
      <c r="O12" s="21">
        <f t="shared" si="0"/>
        <v>3780</v>
      </c>
    </row>
    <row r="13" spans="1:15" s="22" customFormat="1" ht="13.5" customHeight="1" thickBot="1">
      <c r="A13" s="18" t="s">
        <v>35</v>
      </c>
      <c r="B13" s="25" t="s">
        <v>36</v>
      </c>
      <c r="C13" s="26">
        <v>192441</v>
      </c>
      <c r="D13" s="26">
        <v>20000</v>
      </c>
      <c r="E13" s="26"/>
      <c r="F13" s="26">
        <v>5000</v>
      </c>
      <c r="G13" s="26">
        <v>15000</v>
      </c>
      <c r="H13" s="26">
        <v>15000</v>
      </c>
      <c r="I13" s="26">
        <v>15000</v>
      </c>
      <c r="J13" s="26">
        <v>15000</v>
      </c>
      <c r="K13" s="26">
        <v>15000</v>
      </c>
      <c r="L13" s="26"/>
      <c r="M13" s="26"/>
      <c r="N13" s="20">
        <v>766</v>
      </c>
      <c r="O13" s="21">
        <f t="shared" si="0"/>
        <v>293207</v>
      </c>
    </row>
    <row r="14" spans="1:15" s="13" customFormat="1" ht="15.75" customHeight="1" thickBot="1">
      <c r="A14" s="9" t="s">
        <v>37</v>
      </c>
      <c r="B14" s="27" t="s">
        <v>38</v>
      </c>
      <c r="C14" s="28">
        <f aca="true" t="shared" si="1" ref="C14:N14">SUM(C5:C13)</f>
        <v>314117</v>
      </c>
      <c r="D14" s="28">
        <f t="shared" si="1"/>
        <v>147155</v>
      </c>
      <c r="E14" s="28">
        <f t="shared" si="1"/>
        <v>318079</v>
      </c>
      <c r="F14" s="28">
        <f t="shared" si="1"/>
        <v>253292</v>
      </c>
      <c r="G14" s="28">
        <f t="shared" si="1"/>
        <v>178026</v>
      </c>
      <c r="H14" s="28">
        <f t="shared" si="1"/>
        <v>254242</v>
      </c>
      <c r="I14" s="28">
        <f t="shared" si="1"/>
        <v>296374</v>
      </c>
      <c r="J14" s="28">
        <f t="shared" si="1"/>
        <v>207510</v>
      </c>
      <c r="K14" s="28">
        <f t="shared" si="1"/>
        <v>485516</v>
      </c>
      <c r="L14" s="28">
        <f t="shared" si="1"/>
        <v>220672</v>
      </c>
      <c r="M14" s="28">
        <f t="shared" si="1"/>
        <v>201192</v>
      </c>
      <c r="N14" s="28">
        <f t="shared" si="1"/>
        <v>274939</v>
      </c>
      <c r="O14" s="29">
        <f t="shared" si="0"/>
        <v>3151114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2" customFormat="1" ht="13.5" customHeight="1">
      <c r="A16" s="30" t="s">
        <v>41</v>
      </c>
      <c r="B16" s="31" t="s">
        <v>42</v>
      </c>
      <c r="C16" s="24">
        <v>65000</v>
      </c>
      <c r="D16" s="24">
        <v>65000</v>
      </c>
      <c r="E16" s="24">
        <v>65298</v>
      </c>
      <c r="F16" s="24">
        <v>102500</v>
      </c>
      <c r="G16" s="24">
        <v>104604</v>
      </c>
      <c r="H16" s="24">
        <v>102500</v>
      </c>
      <c r="I16" s="24">
        <v>105500</v>
      </c>
      <c r="J16" s="24">
        <v>105500</v>
      </c>
      <c r="K16" s="24">
        <v>121747</v>
      </c>
      <c r="L16" s="24">
        <v>89615</v>
      </c>
      <c r="M16" s="24">
        <v>68575</v>
      </c>
      <c r="N16" s="24">
        <v>64234</v>
      </c>
      <c r="O16" s="32">
        <f aca="true" t="shared" si="2" ref="O16:O26">SUM(C16:N16)</f>
        <v>1060073</v>
      </c>
    </row>
    <row r="17" spans="1:15" s="22" customFormat="1" ht="27" customHeight="1">
      <c r="A17" s="18" t="s">
        <v>43</v>
      </c>
      <c r="B17" s="19" t="s">
        <v>44</v>
      </c>
      <c r="C17" s="20">
        <v>17737</v>
      </c>
      <c r="D17" s="20">
        <v>17000</v>
      </c>
      <c r="E17" s="20">
        <v>17079</v>
      </c>
      <c r="F17" s="20">
        <v>23000</v>
      </c>
      <c r="G17" s="20">
        <v>22815</v>
      </c>
      <c r="H17" s="20">
        <v>22800</v>
      </c>
      <c r="I17" s="20">
        <v>22800</v>
      </c>
      <c r="J17" s="20">
        <v>23100</v>
      </c>
      <c r="K17" s="20">
        <v>27534</v>
      </c>
      <c r="L17" s="20">
        <v>18644</v>
      </c>
      <c r="M17" s="20">
        <v>17566</v>
      </c>
      <c r="N17" s="20">
        <v>17209</v>
      </c>
      <c r="O17" s="21">
        <f t="shared" si="2"/>
        <v>247284</v>
      </c>
    </row>
    <row r="18" spans="1:15" s="22" customFormat="1" ht="13.5" customHeight="1">
      <c r="A18" s="18" t="s">
        <v>45</v>
      </c>
      <c r="B18" s="25" t="s">
        <v>46</v>
      </c>
      <c r="C18" s="20">
        <v>74000</v>
      </c>
      <c r="D18" s="20">
        <v>73000</v>
      </c>
      <c r="E18" s="20">
        <v>73000</v>
      </c>
      <c r="F18" s="20">
        <v>77000</v>
      </c>
      <c r="G18" s="20">
        <v>75190</v>
      </c>
      <c r="H18" s="20">
        <v>72000</v>
      </c>
      <c r="I18" s="20">
        <v>56000</v>
      </c>
      <c r="J18" s="20">
        <v>62000</v>
      </c>
      <c r="K18" s="20">
        <v>76634</v>
      </c>
      <c r="L18" s="20">
        <v>109624</v>
      </c>
      <c r="M18" s="20">
        <v>103398</v>
      </c>
      <c r="N18" s="20">
        <v>75054</v>
      </c>
      <c r="O18" s="21">
        <f t="shared" si="2"/>
        <v>926900</v>
      </c>
    </row>
    <row r="19" spans="1:15" s="22" customFormat="1" ht="13.5" customHeight="1">
      <c r="A19" s="18" t="s">
        <v>47</v>
      </c>
      <c r="B19" s="25" t="s">
        <v>48</v>
      </c>
      <c r="C19" s="20">
        <v>11200</v>
      </c>
      <c r="D19" s="20">
        <v>13887</v>
      </c>
      <c r="E19" s="20">
        <v>11300</v>
      </c>
      <c r="F19" s="20">
        <v>11200</v>
      </c>
      <c r="G19" s="20">
        <v>11300</v>
      </c>
      <c r="H19" s="20">
        <v>11200</v>
      </c>
      <c r="I19" s="20">
        <v>11200</v>
      </c>
      <c r="J19" s="20">
        <v>11300</v>
      </c>
      <c r="K19" s="20">
        <v>4600</v>
      </c>
      <c r="L19" s="20">
        <v>4600</v>
      </c>
      <c r="M19" s="20">
        <v>4000</v>
      </c>
      <c r="N19" s="20">
        <v>4500</v>
      </c>
      <c r="O19" s="21">
        <f t="shared" si="2"/>
        <v>110287</v>
      </c>
    </row>
    <row r="20" spans="1:15" s="22" customFormat="1" ht="13.5" customHeight="1">
      <c r="A20" s="18" t="s">
        <v>49</v>
      </c>
      <c r="B20" s="25" t="s">
        <v>50</v>
      </c>
      <c r="C20" s="20">
        <v>12900</v>
      </c>
      <c r="D20" s="20">
        <v>13000</v>
      </c>
      <c r="E20" s="20">
        <v>20763</v>
      </c>
      <c r="F20" s="20">
        <v>12800</v>
      </c>
      <c r="G20" s="20">
        <v>13040</v>
      </c>
      <c r="H20" s="20">
        <v>14376</v>
      </c>
      <c r="I20" s="20">
        <v>13100</v>
      </c>
      <c r="J20" s="20">
        <v>15443</v>
      </c>
      <c r="K20" s="20">
        <v>15343</v>
      </c>
      <c r="L20" s="20">
        <v>18630</v>
      </c>
      <c r="M20" s="20">
        <v>18343</v>
      </c>
      <c r="N20" s="20">
        <v>22388</v>
      </c>
      <c r="O20" s="21">
        <f t="shared" si="2"/>
        <v>190126</v>
      </c>
    </row>
    <row r="21" spans="1:16" s="22" customFormat="1" ht="13.5" customHeight="1">
      <c r="A21" s="18" t="s">
        <v>51</v>
      </c>
      <c r="B21" s="25" t="s">
        <v>52</v>
      </c>
      <c r="C21" s="20"/>
      <c r="D21" s="20">
        <v>1400</v>
      </c>
      <c r="E21" s="20">
        <v>9806</v>
      </c>
      <c r="F21" s="20">
        <v>1500</v>
      </c>
      <c r="G21" s="20">
        <v>6400</v>
      </c>
      <c r="H21" s="20">
        <v>6400</v>
      </c>
      <c r="I21" s="20">
        <v>6500</v>
      </c>
      <c r="J21" s="20">
        <v>28173</v>
      </c>
      <c r="K21" s="20">
        <v>72082</v>
      </c>
      <c r="L21" s="20">
        <v>2619</v>
      </c>
      <c r="M21" s="20">
        <v>24400</v>
      </c>
      <c r="N21" s="20">
        <v>7700</v>
      </c>
      <c r="O21" s="21">
        <f t="shared" si="2"/>
        <v>166980</v>
      </c>
      <c r="P21" s="33"/>
    </row>
    <row r="22" spans="1:15" s="22" customFormat="1" ht="15.75">
      <c r="A22" s="18" t="s">
        <v>53</v>
      </c>
      <c r="B22" s="19" t="s">
        <v>54</v>
      </c>
      <c r="C22" s="20"/>
      <c r="D22" s="20">
        <v>1000</v>
      </c>
      <c r="E22" s="20">
        <v>2000</v>
      </c>
      <c r="F22" s="20">
        <v>45000</v>
      </c>
      <c r="G22" s="20">
        <v>45035</v>
      </c>
      <c r="H22" s="20">
        <v>60000</v>
      </c>
      <c r="I22" s="20">
        <v>44000</v>
      </c>
      <c r="J22" s="20">
        <v>34427</v>
      </c>
      <c r="K22" s="20">
        <v>5270</v>
      </c>
      <c r="L22" s="20">
        <v>2000</v>
      </c>
      <c r="M22" s="20">
        <v>1000</v>
      </c>
      <c r="N22" s="20">
        <v>3403</v>
      </c>
      <c r="O22" s="21">
        <f t="shared" si="2"/>
        <v>243135</v>
      </c>
    </row>
    <row r="23" spans="1:15" s="22" customFormat="1" ht="13.5" customHeight="1">
      <c r="A23" s="18" t="s">
        <v>55</v>
      </c>
      <c r="B23" s="25" t="s">
        <v>56</v>
      </c>
      <c r="C23" s="20"/>
      <c r="D23" s="20">
        <v>1500</v>
      </c>
      <c r="E23" s="20">
        <v>1700</v>
      </c>
      <c r="F23" s="20">
        <v>1800</v>
      </c>
      <c r="G23" s="20">
        <v>1718</v>
      </c>
      <c r="H23" s="20">
        <v>2000</v>
      </c>
      <c r="I23" s="20">
        <v>1700</v>
      </c>
      <c r="J23" s="20">
        <v>1600</v>
      </c>
      <c r="K23" s="20">
        <v>1600</v>
      </c>
      <c r="L23" s="20">
        <v>1600</v>
      </c>
      <c r="M23" s="20">
        <v>1600</v>
      </c>
      <c r="N23" s="20">
        <v>1594</v>
      </c>
      <c r="O23" s="21">
        <f t="shared" si="2"/>
        <v>18412</v>
      </c>
    </row>
    <row r="24" spans="1:15" s="22" customFormat="1" ht="13.5" customHeight="1">
      <c r="A24" s="18" t="s">
        <v>57</v>
      </c>
      <c r="B24" s="25" t="s">
        <v>58</v>
      </c>
      <c r="C24" s="20"/>
      <c r="D24" s="20"/>
      <c r="E24" s="20"/>
      <c r="F24" s="20">
        <v>2000</v>
      </c>
      <c r="G24" s="20">
        <v>8000</v>
      </c>
      <c r="H24" s="20">
        <v>5500</v>
      </c>
      <c r="I24" s="20">
        <v>8980</v>
      </c>
      <c r="J24" s="20">
        <v>4500</v>
      </c>
      <c r="K24" s="20">
        <v>5543</v>
      </c>
      <c r="L24" s="20">
        <v>7582</v>
      </c>
      <c r="M24" s="20">
        <v>11066</v>
      </c>
      <c r="N24" s="20">
        <v>2998</v>
      </c>
      <c r="O24" s="21">
        <f t="shared" si="2"/>
        <v>56169</v>
      </c>
    </row>
    <row r="25" spans="1:15" s="22" customFormat="1" ht="13.5" customHeight="1" thickBot="1">
      <c r="A25" s="18" t="s">
        <v>59</v>
      </c>
      <c r="B25" s="25" t="s">
        <v>60</v>
      </c>
      <c r="C25" s="26">
        <v>27420</v>
      </c>
      <c r="D25" s="26"/>
      <c r="E25" s="26">
        <v>700</v>
      </c>
      <c r="F25" s="20"/>
      <c r="G25" s="26"/>
      <c r="H25" s="26">
        <v>750</v>
      </c>
      <c r="I25" s="26">
        <v>1157</v>
      </c>
      <c r="J25" s="26"/>
      <c r="K25" s="26">
        <v>70750</v>
      </c>
      <c r="L25" s="26">
        <v>219</v>
      </c>
      <c r="M25" s="26"/>
      <c r="N25" s="26">
        <v>30752</v>
      </c>
      <c r="O25" s="21">
        <f t="shared" si="2"/>
        <v>131748</v>
      </c>
    </row>
    <row r="26" spans="1:15" s="13" customFormat="1" ht="15.75" customHeight="1" thickBot="1">
      <c r="A26" s="34" t="s">
        <v>61</v>
      </c>
      <c r="B26" s="27" t="s">
        <v>62</v>
      </c>
      <c r="C26" s="28">
        <f aca="true" t="shared" si="3" ref="C26:N26">SUM(C16:C25)</f>
        <v>208257</v>
      </c>
      <c r="D26" s="28">
        <f t="shared" si="3"/>
        <v>185787</v>
      </c>
      <c r="E26" s="28">
        <f t="shared" si="3"/>
        <v>201646</v>
      </c>
      <c r="F26" s="28">
        <f t="shared" si="3"/>
        <v>276800</v>
      </c>
      <c r="G26" s="28">
        <f t="shared" si="3"/>
        <v>288102</v>
      </c>
      <c r="H26" s="28">
        <f t="shared" si="3"/>
        <v>297526</v>
      </c>
      <c r="I26" s="28">
        <f t="shared" si="3"/>
        <v>270937</v>
      </c>
      <c r="J26" s="28">
        <f t="shared" si="3"/>
        <v>286043</v>
      </c>
      <c r="K26" s="28">
        <f t="shared" si="3"/>
        <v>401103</v>
      </c>
      <c r="L26" s="28">
        <f t="shared" si="3"/>
        <v>255133</v>
      </c>
      <c r="M26" s="28">
        <f t="shared" si="3"/>
        <v>249948</v>
      </c>
      <c r="N26" s="28">
        <f t="shared" si="3"/>
        <v>229832</v>
      </c>
      <c r="O26" s="29">
        <f t="shared" si="2"/>
        <v>3151114</v>
      </c>
    </row>
    <row r="27" spans="1:15" ht="16.5" thickBot="1">
      <c r="A27" s="34" t="s">
        <v>63</v>
      </c>
      <c r="B27" s="35" t="s">
        <v>64</v>
      </c>
      <c r="C27" s="36">
        <f aca="true" t="shared" si="4" ref="C27:O27">C14-C26</f>
        <v>105860</v>
      </c>
      <c r="D27" s="36">
        <f t="shared" si="4"/>
        <v>-38632</v>
      </c>
      <c r="E27" s="36">
        <f t="shared" si="4"/>
        <v>116433</v>
      </c>
      <c r="F27" s="36">
        <f t="shared" si="4"/>
        <v>-23508</v>
      </c>
      <c r="G27" s="36">
        <f t="shared" si="4"/>
        <v>-110076</v>
      </c>
      <c r="H27" s="36">
        <f t="shared" si="4"/>
        <v>-43284</v>
      </c>
      <c r="I27" s="36">
        <f t="shared" si="4"/>
        <v>25437</v>
      </c>
      <c r="J27" s="36">
        <f t="shared" si="4"/>
        <v>-78533</v>
      </c>
      <c r="K27" s="36">
        <f t="shared" si="4"/>
        <v>84413</v>
      </c>
      <c r="L27" s="36">
        <f t="shared" si="4"/>
        <v>-34461</v>
      </c>
      <c r="M27" s="36">
        <f t="shared" si="4"/>
        <v>-48756</v>
      </c>
      <c r="N27" s="36">
        <f t="shared" si="4"/>
        <v>45107</v>
      </c>
      <c r="O27" s="37">
        <f t="shared" si="4"/>
        <v>0</v>
      </c>
    </row>
    <row r="28" ht="15.75">
      <c r="A28" s="38"/>
    </row>
    <row r="29" spans="2:15" ht="15.75">
      <c r="B29" s="39"/>
      <c r="C29" s="40"/>
      <c r="D29" s="40"/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</sheetData>
  <sheetProtection/>
  <mergeCells count="3">
    <mergeCell ref="A1:O1"/>
    <mergeCell ref="B4:O4"/>
    <mergeCell ref="B15:O15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31.  melléklet a 29/2015.(XI.27.) önkormányzati rendelethez   TÁJÉKOZTATÓ TÁBLA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2015-11-30T10:32:07Z</dcterms:created>
  <dcterms:modified xsi:type="dcterms:W3CDTF">2015-11-30T10:32:07Z</dcterms:modified>
  <cp:category/>
  <cp:version/>
  <cp:contentType/>
  <cp:contentStatus/>
</cp:coreProperties>
</file>