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<sst xmlns="http://schemas.openxmlformats.org/spreadsheetml/2006/main" count="31" uniqueCount="21">
  <si>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</si>
  <si>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</si>
  <si>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</si>
  <si>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</si>
  <si>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</si>
  <si>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</si>
  <si>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</si>
  <si>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</si>
  <si>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</si>
  <si>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</si>
  <si>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</si>
  <si>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</si>
  <si>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</si>
  <si>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</si>
  <si>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</si>
  <si>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</si>
  <si>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</si>
  <si>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</si>
  <si>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Minimanó Óvoda 3 db előtető felújítása</t>
  </si>
  <si>
    <t>Fülemüle Óvoda tetőszerkezetének részleges szigetelése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</si>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</sst>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69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8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/>
    </xf>
    <xf numFmtId="164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49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/>
    </xf>
    <xf numFmtId="164" fontId="24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Fill="1" applyBorder="1" applyAlignment="1" applyProtection="1">
      <alignment vertical="center" wrapText="1"/>
      <protection/>
    </xf>
    <xf numFmtId="3" fontId="0" fillId="0" borderId="30" xfId="46" applyNumberFormat="1" applyFont="1" applyFill="1" applyBorder="1" applyAlignment="1" applyProtection="1">
      <alignment horizontal="left"/>
      <protection locked="0"/>
    </xf>
    <xf numFmtId="3" fontId="0" fillId="38" borderId="30" xfId="46" applyNumberFormat="1" applyFont="1" applyFill="1" applyBorder="1" applyAlignment="1" applyProtection="1">
      <alignment horizontal="left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G29"/>
  <sheetViews>
    <sheetView tabSelected="1" view="pageLayout" workbookViewId="0" topLeftCell="A1">
      <selection activeCell="E32" sqref="E32"/>
    </sheetView>
  </sheetViews>
  <sheetFormatPr defaultColWidth="9.00390625" defaultRowHeight="12.75"/>
  <cols>
    <col min="1" max="1" width="60.625" style="5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f>53340000+1000000</f>
        <v>54340000</v>
      </c>
      <c r="C5" s="16" t="s">
        <v>9</v>
      </c>
      <c r="D5" s="15"/>
      <c r="E5" s="15">
        <f>53340000+1000000</f>
        <v>54340000</v>
      </c>
      <c r="F5" s="17">
        <f aca="true" t="shared" si="0" ref="F5:F28">B5-D5-E5</f>
        <v>0</v>
      </c>
    </row>
    <row r="6" spans="1:6" ht="15.75" customHeight="1">
      <c r="A6" s="18" t="s">
        <v>10</v>
      </c>
      <c r="B6" s="19">
        <v>21300001</v>
      </c>
      <c r="C6" s="20" t="s">
        <v>9</v>
      </c>
      <c r="D6" s="21"/>
      <c r="E6" s="22">
        <v>21300001</v>
      </c>
      <c r="F6" s="23">
        <f t="shared" si="0"/>
        <v>0</v>
      </c>
    </row>
    <row r="7" spans="1:6" ht="15.75" customHeight="1">
      <c r="A7" s="24" t="s">
        <v>11</v>
      </c>
      <c r="B7" s="21">
        <v>762000</v>
      </c>
      <c r="C7" s="20" t="s">
        <v>9</v>
      </c>
      <c r="D7" s="21"/>
      <c r="E7" s="21">
        <v>762000</v>
      </c>
      <c r="F7" s="23">
        <f t="shared" si="0"/>
        <v>0</v>
      </c>
    </row>
    <row r="8" spans="1:6" ht="15.75" customHeight="1">
      <c r="A8" s="24" t="s">
        <v>12</v>
      </c>
      <c r="B8" s="21">
        <v>751000</v>
      </c>
      <c r="C8" s="20" t="s">
        <v>9</v>
      </c>
      <c r="D8" s="21"/>
      <c r="E8" s="25">
        <v>751000</v>
      </c>
      <c r="F8" s="23">
        <f t="shared" si="0"/>
        <v>0</v>
      </c>
    </row>
    <row r="9" spans="1:6" ht="15.75" customHeight="1">
      <c r="A9" s="24" t="s">
        <v>13</v>
      </c>
      <c r="B9" s="21">
        <v>3360000</v>
      </c>
      <c r="C9" s="20" t="s">
        <v>9</v>
      </c>
      <c r="D9" s="21"/>
      <c r="E9" s="21">
        <v>3360000</v>
      </c>
      <c r="F9" s="23">
        <f t="shared" si="0"/>
        <v>0</v>
      </c>
    </row>
    <row r="10" spans="1:6" ht="15.75" customHeight="1">
      <c r="A10" s="26" t="s">
        <v>14</v>
      </c>
      <c r="B10" s="27">
        <v>445000</v>
      </c>
      <c r="C10" s="20" t="s">
        <v>9</v>
      </c>
      <c r="D10" s="27"/>
      <c r="E10" s="27">
        <v>445000</v>
      </c>
      <c r="F10" s="23">
        <f t="shared" si="0"/>
        <v>0</v>
      </c>
    </row>
    <row r="11" spans="1:6" ht="15.75" customHeight="1">
      <c r="A11" s="28" t="s">
        <v>15</v>
      </c>
      <c r="B11" s="22">
        <f>500000-134607-60160</f>
        <v>305233</v>
      </c>
      <c r="C11" s="29" t="s">
        <v>9</v>
      </c>
      <c r="D11" s="22"/>
      <c r="E11" s="22">
        <f>365393-60160</f>
        <v>305233</v>
      </c>
      <c r="F11" s="23">
        <f t="shared" si="0"/>
        <v>0</v>
      </c>
    </row>
    <row r="12" spans="1:6" ht="15.75" customHeight="1">
      <c r="A12" s="26" t="s">
        <v>16</v>
      </c>
      <c r="B12" s="27">
        <v>7509510</v>
      </c>
      <c r="C12" s="20" t="s">
        <v>9</v>
      </c>
      <c r="D12" s="27"/>
      <c r="E12" s="27">
        <v>7509510</v>
      </c>
      <c r="F12" s="23">
        <f t="shared" si="0"/>
        <v>0</v>
      </c>
    </row>
    <row r="13" spans="1:6" ht="15.75" customHeight="1">
      <c r="A13" s="24" t="s">
        <v>17</v>
      </c>
      <c r="B13" s="30">
        <v>578000</v>
      </c>
      <c r="C13" s="31" t="s">
        <v>9</v>
      </c>
      <c r="D13" s="30"/>
      <c r="E13" s="30">
        <v>578000</v>
      </c>
      <c r="F13" s="32">
        <f t="shared" si="0"/>
        <v>0</v>
      </c>
    </row>
    <row r="14" spans="1:6" ht="15.75" customHeight="1">
      <c r="A14" s="33" t="s">
        <v>18</v>
      </c>
      <c r="B14" s="34">
        <v>600000</v>
      </c>
      <c r="C14" s="35" t="s">
        <v>9</v>
      </c>
      <c r="D14" s="34"/>
      <c r="E14" s="34">
        <v>600000</v>
      </c>
      <c r="F14" s="36">
        <f t="shared" si="0"/>
        <v>0</v>
      </c>
    </row>
    <row r="15" spans="1:6" ht="15.75" customHeight="1" thickBot="1">
      <c r="A15" s="37" t="s">
        <v>19</v>
      </c>
      <c r="B15" s="38">
        <v>157000</v>
      </c>
      <c r="C15" s="39" t="s">
        <v>9</v>
      </c>
      <c r="D15" s="38"/>
      <c r="E15" s="38">
        <v>157000</v>
      </c>
      <c r="F15" s="40">
        <f t="shared" si="0"/>
        <v>0</v>
      </c>
    </row>
    <row r="16" spans="1:6" ht="15.75" customHeight="1" hidden="1">
      <c r="A16" s="41"/>
      <c r="B16" s="42"/>
      <c r="C16" s="43"/>
      <c r="D16" s="42"/>
      <c r="E16" s="42"/>
      <c r="F16" s="44">
        <f t="shared" si="0"/>
        <v>0</v>
      </c>
    </row>
    <row r="17" spans="1:6" ht="15.75" customHeight="1" hidden="1">
      <c r="A17" s="45"/>
      <c r="B17" s="21"/>
      <c r="C17" s="20"/>
      <c r="D17" s="21"/>
      <c r="E17" s="21"/>
      <c r="F17" s="23">
        <f t="shared" si="0"/>
        <v>0</v>
      </c>
    </row>
    <row r="18" spans="1:6" ht="15.75" customHeight="1" hidden="1">
      <c r="A18" s="46"/>
      <c r="B18" s="21"/>
      <c r="C18" s="20"/>
      <c r="D18" s="21"/>
      <c r="E18" s="21"/>
      <c r="F18" s="23">
        <f t="shared" si="0"/>
        <v>0</v>
      </c>
    </row>
    <row r="19" spans="1:6" ht="15.75" customHeight="1" hidden="1">
      <c r="A19" s="24"/>
      <c r="B19" s="21"/>
      <c r="C19" s="20"/>
      <c r="D19" s="21"/>
      <c r="E19" s="21"/>
      <c r="F19" s="23">
        <f t="shared" si="0"/>
        <v>0</v>
      </c>
    </row>
    <row r="20" spans="1:6" ht="15.75" customHeight="1" hidden="1">
      <c r="A20" s="24"/>
      <c r="B20" s="19"/>
      <c r="C20" s="20"/>
      <c r="D20" s="21"/>
      <c r="E20" s="19"/>
      <c r="F20" s="23">
        <f t="shared" si="0"/>
        <v>0</v>
      </c>
    </row>
    <row r="21" spans="1:6" ht="15.75" customHeight="1" hidden="1">
      <c r="A21" s="26"/>
      <c r="B21" s="21"/>
      <c r="C21" s="20"/>
      <c r="D21" s="21"/>
      <c r="E21" s="21"/>
      <c r="F21" s="23">
        <f t="shared" si="0"/>
        <v>0</v>
      </c>
    </row>
    <row r="22" spans="1:6" ht="15.75" customHeight="1" hidden="1">
      <c r="A22" s="24"/>
      <c r="B22" s="19"/>
      <c r="C22" s="20"/>
      <c r="D22" s="21"/>
      <c r="E22" s="19"/>
      <c r="F22" s="23">
        <f t="shared" si="0"/>
        <v>0</v>
      </c>
    </row>
    <row r="23" spans="1:6" ht="15.75" customHeight="1" hidden="1">
      <c r="A23" s="24"/>
      <c r="B23" s="21"/>
      <c r="C23" s="20"/>
      <c r="D23" s="21"/>
      <c r="E23" s="21"/>
      <c r="F23" s="23">
        <f t="shared" si="0"/>
        <v>0</v>
      </c>
    </row>
    <row r="24" spans="1:6" ht="15.75" customHeight="1" hidden="1">
      <c r="A24" s="47"/>
      <c r="B24" s="30"/>
      <c r="C24" s="31"/>
      <c r="D24" s="30"/>
      <c r="E24" s="30"/>
      <c r="F24" s="23">
        <f t="shared" si="0"/>
        <v>0</v>
      </c>
    </row>
    <row r="25" spans="1:6" ht="15.75" customHeight="1" hidden="1">
      <c r="A25" s="47"/>
      <c r="B25" s="30"/>
      <c r="C25" s="31"/>
      <c r="D25" s="30"/>
      <c r="E25" s="30"/>
      <c r="F25" s="23">
        <f t="shared" si="0"/>
        <v>0</v>
      </c>
    </row>
    <row r="26" spans="1:6" ht="15.75" customHeight="1" hidden="1">
      <c r="A26" s="47"/>
      <c r="B26" s="30"/>
      <c r="C26" s="31"/>
      <c r="D26" s="30"/>
      <c r="E26" s="30"/>
      <c r="F26" s="23">
        <f t="shared" si="0"/>
        <v>0</v>
      </c>
    </row>
    <row r="27" spans="1:6" ht="15.75" customHeight="1" hidden="1">
      <c r="A27" s="47"/>
      <c r="B27" s="34"/>
      <c r="C27" s="35"/>
      <c r="D27" s="34"/>
      <c r="E27" s="34"/>
      <c r="F27" s="23">
        <f t="shared" si="0"/>
        <v>0</v>
      </c>
    </row>
    <row r="28" spans="1:6" ht="15.75" customHeight="1" hidden="1" thickBot="1">
      <c r="A28" s="47"/>
      <c r="B28" s="30"/>
      <c r="C28" s="31"/>
      <c r="D28" s="30"/>
      <c r="E28" s="30"/>
      <c r="F28" s="23">
        <f t="shared" si="0"/>
        <v>0</v>
      </c>
    </row>
    <row r="29" spans="1:6" s="52" customFormat="1" ht="18" customHeight="1" thickBot="1">
      <c r="A29" s="48" t="s">
        <v>20</v>
      </c>
      <c r="B29" s="49">
        <f>SUM(B5:B28)</f>
        <v>90107744</v>
      </c>
      <c r="C29" s="50"/>
      <c r="D29" s="49">
        <f>SUM(D5:D28)</f>
        <v>0</v>
      </c>
      <c r="E29" s="49">
        <f>SUM(E5:E28)</f>
        <v>90107744</v>
      </c>
      <c r="F29" s="51">
        <f>SUM(F5:F28)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9. melléklet a  20/2017.(VI.29.)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2017-06-30T09:10:15Z</dcterms:created>
  <dcterms:modified xsi:type="dcterms:W3CDTF">2017-06-30T09:10:15Z</dcterms:modified>
  <cp:category/>
  <cp:version/>
  <cp:contentType/>
  <cp:contentStatus/>
</cp:coreProperties>
</file>