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20895" windowHeight="96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4" i="1"/>
  <c r="C15"/>
  <c r="D15"/>
  <c r="B15"/>
  <c r="B24"/>
  <c r="C14"/>
  <c r="D38"/>
  <c r="C37"/>
  <c r="B38"/>
  <c r="B45"/>
  <c r="C43"/>
  <c r="C42"/>
  <c r="C41"/>
  <c r="C40"/>
  <c r="C31"/>
  <c r="C32"/>
  <c r="C33"/>
  <c r="C35"/>
  <c r="C36"/>
  <c r="C30"/>
  <c r="C22"/>
  <c r="C18"/>
  <c r="C19"/>
  <c r="C20"/>
  <c r="C21"/>
  <c r="C9"/>
  <c r="C10"/>
  <c r="C11"/>
  <c r="C12"/>
  <c r="C13"/>
  <c r="C17"/>
  <c r="C8"/>
  <c r="D44"/>
  <c r="B44"/>
  <c r="B23"/>
  <c r="D23"/>
  <c r="D24"/>
  <c r="C23"/>
  <c r="C44"/>
  <c r="D45"/>
  <c r="C38"/>
  <c r="C24"/>
  <c r="C45"/>
</calcChain>
</file>

<file path=xl/sharedStrings.xml><?xml version="1.0" encoding="utf-8"?>
<sst xmlns="http://schemas.openxmlformats.org/spreadsheetml/2006/main" count="50" uniqueCount="46">
  <si>
    <t>1. A költségvetésben megállapított bevételi főösszeg az alábbiak szerint módosul:</t>
  </si>
  <si>
    <t>Eredeti előirányzat (eFt)</t>
  </si>
  <si>
    <t>Módosított előirányzat (eFt)</t>
  </si>
  <si>
    <t>Módosítás                (eFt)</t>
  </si>
  <si>
    <t>Dobosné dr. Kvesztár Henrietta sk.</t>
  </si>
  <si>
    <t>jegyző</t>
  </si>
  <si>
    <t>Kovácsné Tóth Gabriella sk.</t>
  </si>
  <si>
    <t>gazdasági vezető</t>
  </si>
  <si>
    <t>I. Működési bevételek:</t>
  </si>
  <si>
    <t>MŰKÖDÉSI BEVÉTELEK ÖSSZESEN:</t>
  </si>
  <si>
    <t>II. Felhalmozási bevételek:</t>
  </si>
  <si>
    <t>FELHALMOZÁSI BEVÉTELEK ÖSSZESEN:</t>
  </si>
  <si>
    <t>I. Működési kiadások:</t>
  </si>
  <si>
    <t>MŰKÖDÉSI KIADÁSOK ÖSSZESEN:</t>
  </si>
  <si>
    <t>II. Felhalmozási kiadások:</t>
  </si>
  <si>
    <t>FELHALMOZÁSI KIADÁSOK ÖSSZESEN:</t>
  </si>
  <si>
    <t>2. A költségvetésben megállapított kiadási főösszeg az alábbiak szerint módosul:</t>
  </si>
  <si>
    <t>KÖLTSÉGVETÉS BEVÉTELEK MINDÖSSZESEN:</t>
  </si>
  <si>
    <t>KÖLTSÉGVETÉS KIADÁSOK MINDÖSSZESEN:</t>
  </si>
  <si>
    <t>Bevételi rovat megnevezése</t>
  </si>
  <si>
    <t>Kiadási rovat megnevezése</t>
  </si>
  <si>
    <t>Önkormányzatok működési támogatásai (B11)</t>
  </si>
  <si>
    <t>Egyéb működési célú támogatások államházt.belülről (B16)</t>
  </si>
  <si>
    <t>Felhalmozási célú önkormányzati támogatások (B21)</t>
  </si>
  <si>
    <t>Egyéb felhalmozási célú támogatások államházt.belülről (B25)</t>
  </si>
  <si>
    <t>Közhatalmi bevételek (B3)</t>
  </si>
  <si>
    <t>Működési bevételek (B4)</t>
  </si>
  <si>
    <t>Működési célú hitelfelvétel (B811)</t>
  </si>
  <si>
    <t>Előző év költségvetési  maradványának igénybevétele (B8131)</t>
  </si>
  <si>
    <t>Felhalmozási célú hitelfelvétel (B812)</t>
  </si>
  <si>
    <t>Felhalmozási bevételek (B5)</t>
  </si>
  <si>
    <t>Személyi juttatások (K1)</t>
  </si>
  <si>
    <t>Felhalmozási célú átvett pénzeszközök (B7)</t>
  </si>
  <si>
    <t>Munkaadókat terhelő járulékok (K2)</t>
  </si>
  <si>
    <t>Dologi kiadások (K3)</t>
  </si>
  <si>
    <t>Ellátottak pénzbeli juttatásai (K4)</t>
  </si>
  <si>
    <t>Egyéb működési célú támogatások államházt.belülre (K506)</t>
  </si>
  <si>
    <t>Egyéb működési célú támogatások államházt.kívülre (K511)</t>
  </si>
  <si>
    <t>Tartalékok (K512)</t>
  </si>
  <si>
    <t>Beruházások (K6)</t>
  </si>
  <si>
    <t>Felújítások (K7)</t>
  </si>
  <si>
    <t>Egyéb felhalmozási célú kiadások (K8)</t>
  </si>
  <si>
    <t>Irányító szervi működési támogatás folyósítása (K915)</t>
  </si>
  <si>
    <t>Államháztartáson belüli megelőlegezések (B814)</t>
  </si>
  <si>
    <t>Elvonások és befizetések (K502)</t>
  </si>
  <si>
    <t>1. számú melléklet a 10/2015. (V.7.)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</si>
</sst>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6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6" fontId="4" fillId="0" borderId="1" xfId="1" applyNumberFormat="1" applyFont="1" applyBorder="1"/>
    <xf numFmtId="0" fontId="6" fillId="2" borderId="1" xfId="0" applyFont="1" applyFill="1" applyBorder="1" applyAlignment="1">
      <alignment vertical="center"/>
    </xf>
    <xf numFmtId="0" fontId="5" fillId="3" borderId="1" xfId="0" applyFont="1" applyFill="1" applyBorder="1"/>
    <xf numFmtId="166" fontId="5" fillId="3" borderId="1" xfId="1" applyNumberFormat="1" applyFont="1" applyFill="1" applyBorder="1"/>
    <xf numFmtId="166" fontId="6" fillId="2" borderId="1" xfId="1" applyNumberFormat="1" applyFont="1" applyFill="1" applyBorder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E6" sqref="E6"/>
    </sheetView>
  </sheetViews>
  <sheetFormatPr defaultRowHeight="15"/>
  <cols>
    <col min="1" max="1" width="58.85546875" customWidth="1"/>
    <col min="2" max="2" width="17.5703125" customWidth="1"/>
    <col min="3" max="4" width="17.7109375" customWidth="1"/>
  </cols>
  <sheetData>
    <row r="1" spans="1:4" ht="15.75">
      <c r="A1" s="1"/>
      <c r="B1" s="14"/>
      <c r="C1" s="14"/>
      <c r="D1" s="15" t="s">
        <v>45</v>
      </c>
    </row>
    <row r="2" spans="1:4" ht="15.75">
      <c r="A2" s="1"/>
      <c r="B2" s="1"/>
      <c r="C2" s="1"/>
      <c r="D2" s="1"/>
    </row>
    <row r="3" spans="1:4" ht="15.75">
      <c r="A3" s="1"/>
      <c r="B3" s="1"/>
      <c r="C3" s="1"/>
      <c r="D3" s="1"/>
    </row>
    <row r="4" spans="1:4" ht="15.75">
      <c r="A4" s="1" t="s">
        <v>0</v>
      </c>
      <c r="B4" s="1"/>
      <c r="C4" s="1"/>
      <c r="D4" s="1"/>
    </row>
    <row r="5" spans="1:4" ht="15.75">
      <c r="A5" s="1"/>
      <c r="B5" s="1"/>
      <c r="C5" s="1"/>
      <c r="D5" s="1"/>
    </row>
    <row r="6" spans="1:4" ht="33.75" customHeight="1">
      <c r="A6" s="2" t="s">
        <v>19</v>
      </c>
      <c r="B6" s="3" t="s">
        <v>1</v>
      </c>
      <c r="C6" s="3" t="s">
        <v>3</v>
      </c>
      <c r="D6" s="3" t="s">
        <v>2</v>
      </c>
    </row>
    <row r="7" spans="1:4" ht="18" customHeight="1">
      <c r="A7" s="18" t="s">
        <v>8</v>
      </c>
      <c r="B7" s="19"/>
      <c r="C7" s="19"/>
      <c r="D7" s="20"/>
    </row>
    <row r="8" spans="1:4" ht="18" customHeight="1">
      <c r="A8" s="4" t="s">
        <v>21</v>
      </c>
      <c r="B8" s="9">
        <v>149621</v>
      </c>
      <c r="C8" s="9">
        <f t="shared" ref="C8:C14" si="0">D8-B8</f>
        <v>33537</v>
      </c>
      <c r="D8" s="9">
        <v>183158</v>
      </c>
    </row>
    <row r="9" spans="1:4" ht="18" customHeight="1">
      <c r="A9" s="4" t="s">
        <v>22</v>
      </c>
      <c r="B9" s="9">
        <v>9428</v>
      </c>
      <c r="C9" s="9">
        <f t="shared" si="0"/>
        <v>36140</v>
      </c>
      <c r="D9" s="9">
        <v>45568</v>
      </c>
    </row>
    <row r="10" spans="1:4" ht="18" customHeight="1">
      <c r="A10" s="4" t="s">
        <v>25</v>
      </c>
      <c r="B10" s="9">
        <v>77400</v>
      </c>
      <c r="C10" s="9">
        <f t="shared" si="0"/>
        <v>3189</v>
      </c>
      <c r="D10" s="9">
        <v>80589</v>
      </c>
    </row>
    <row r="11" spans="1:4" ht="18" customHeight="1">
      <c r="A11" s="4" t="s">
        <v>26</v>
      </c>
      <c r="B11" s="9">
        <v>42677</v>
      </c>
      <c r="C11" s="9">
        <f t="shared" si="0"/>
        <v>8248</v>
      </c>
      <c r="D11" s="9">
        <v>50925</v>
      </c>
    </row>
    <row r="12" spans="1:4" ht="18" customHeight="1">
      <c r="A12" s="4" t="s">
        <v>28</v>
      </c>
      <c r="B12" s="9">
        <v>0</v>
      </c>
      <c r="C12" s="9">
        <f t="shared" si="0"/>
        <v>0</v>
      </c>
      <c r="D12" s="9">
        <v>0</v>
      </c>
    </row>
    <row r="13" spans="1:4" ht="18" customHeight="1">
      <c r="A13" s="4" t="s">
        <v>27</v>
      </c>
      <c r="B13" s="9">
        <v>0</v>
      </c>
      <c r="C13" s="9">
        <f t="shared" si="0"/>
        <v>0</v>
      </c>
      <c r="D13" s="9">
        <v>0</v>
      </c>
    </row>
    <row r="14" spans="1:4" ht="18" customHeight="1">
      <c r="A14" s="4" t="s">
        <v>43</v>
      </c>
      <c r="B14" s="9">
        <v>0</v>
      </c>
      <c r="C14" s="9">
        <f t="shared" si="0"/>
        <v>7128</v>
      </c>
      <c r="D14" s="9">
        <v>7128</v>
      </c>
    </row>
    <row r="15" spans="1:4" ht="18" customHeight="1">
      <c r="A15" s="11" t="s">
        <v>9</v>
      </c>
      <c r="B15" s="12">
        <f>SUM(B8:B14)</f>
        <v>279126</v>
      </c>
      <c r="C15" s="12">
        <f>SUM(C8:C14)</f>
        <v>88242</v>
      </c>
      <c r="D15" s="12">
        <f>SUM(D8:D14)</f>
        <v>367368</v>
      </c>
    </row>
    <row r="16" spans="1:4" ht="18" customHeight="1">
      <c r="A16" s="18" t="s">
        <v>10</v>
      </c>
      <c r="B16" s="21"/>
      <c r="C16" s="21"/>
      <c r="D16" s="22"/>
    </row>
    <row r="17" spans="1:4" ht="18" customHeight="1">
      <c r="A17" s="4" t="s">
        <v>23</v>
      </c>
      <c r="B17" s="9">
        <v>0</v>
      </c>
      <c r="C17" s="9">
        <f t="shared" ref="C17:C22" si="1">D17-B17</f>
        <v>33208</v>
      </c>
      <c r="D17" s="9">
        <v>33208</v>
      </c>
    </row>
    <row r="18" spans="1:4" ht="33.75" customHeight="1">
      <c r="A18" s="7" t="s">
        <v>24</v>
      </c>
      <c r="B18" s="9">
        <v>58951</v>
      </c>
      <c r="C18" s="9">
        <f t="shared" si="1"/>
        <v>-240</v>
      </c>
      <c r="D18" s="9">
        <v>58711</v>
      </c>
    </row>
    <row r="19" spans="1:4" ht="18" customHeight="1">
      <c r="A19" s="4" t="s">
        <v>30</v>
      </c>
      <c r="B19" s="9">
        <v>1544</v>
      </c>
      <c r="C19" s="9">
        <f t="shared" si="1"/>
        <v>1037</v>
      </c>
      <c r="D19" s="9">
        <v>2581</v>
      </c>
    </row>
    <row r="20" spans="1:4" ht="18" customHeight="1">
      <c r="A20" s="4" t="s">
        <v>32</v>
      </c>
      <c r="B20" s="9">
        <v>1350</v>
      </c>
      <c r="C20" s="9">
        <f t="shared" si="1"/>
        <v>590</v>
      </c>
      <c r="D20" s="9">
        <v>1940</v>
      </c>
    </row>
    <row r="21" spans="1:4" ht="18" customHeight="1">
      <c r="A21" s="4" t="s">
        <v>28</v>
      </c>
      <c r="B21" s="9">
        <v>7957</v>
      </c>
      <c r="C21" s="9">
        <f t="shared" si="1"/>
        <v>881</v>
      </c>
      <c r="D21" s="9">
        <v>8838</v>
      </c>
    </row>
    <row r="22" spans="1:4" ht="18" customHeight="1">
      <c r="A22" s="4" t="s">
        <v>29</v>
      </c>
      <c r="B22" s="9">
        <v>0</v>
      </c>
      <c r="C22" s="9">
        <f t="shared" si="1"/>
        <v>0</v>
      </c>
      <c r="D22" s="9">
        <v>0</v>
      </c>
    </row>
    <row r="23" spans="1:4" ht="18" customHeight="1">
      <c r="A23" s="11" t="s">
        <v>11</v>
      </c>
      <c r="B23" s="12">
        <f>SUM(B17:B22)</f>
        <v>69802</v>
      </c>
      <c r="C23" s="12">
        <f>SUM(C17:C22)</f>
        <v>35476</v>
      </c>
      <c r="D23" s="12">
        <f>SUM(D17:D22)</f>
        <v>105278</v>
      </c>
    </row>
    <row r="24" spans="1:4" ht="24.75" customHeight="1">
      <c r="A24" s="10" t="s">
        <v>17</v>
      </c>
      <c r="B24" s="13">
        <f>B15+B23</f>
        <v>348928</v>
      </c>
      <c r="C24" s="13">
        <f>C15+C23</f>
        <v>123718</v>
      </c>
      <c r="D24" s="13">
        <f>D15+D23</f>
        <v>472646</v>
      </c>
    </row>
    <row r="25" spans="1:4" ht="15.75">
      <c r="A25" s="1"/>
      <c r="B25" s="1"/>
      <c r="C25" s="1"/>
      <c r="D25" s="1"/>
    </row>
    <row r="26" spans="1:4" ht="15.75">
      <c r="A26" s="1" t="s">
        <v>16</v>
      </c>
      <c r="B26" s="1"/>
      <c r="C26" s="1"/>
      <c r="D26" s="1"/>
    </row>
    <row r="27" spans="1:4" ht="15.75">
      <c r="A27" s="1"/>
      <c r="B27" s="1"/>
      <c r="C27" s="1"/>
      <c r="D27" s="1"/>
    </row>
    <row r="28" spans="1:4" ht="31.5">
      <c r="A28" s="2" t="s">
        <v>20</v>
      </c>
      <c r="B28" s="3" t="s">
        <v>1</v>
      </c>
      <c r="C28" s="3" t="s">
        <v>3</v>
      </c>
      <c r="D28" s="3" t="s">
        <v>2</v>
      </c>
    </row>
    <row r="29" spans="1:4" ht="18" customHeight="1">
      <c r="A29" s="18" t="s">
        <v>12</v>
      </c>
      <c r="B29" s="19"/>
      <c r="C29" s="19"/>
      <c r="D29" s="20"/>
    </row>
    <row r="30" spans="1:4" ht="18" customHeight="1">
      <c r="A30" s="8" t="s">
        <v>31</v>
      </c>
      <c r="B30" s="9">
        <v>25757</v>
      </c>
      <c r="C30" s="9">
        <f>D30-B30</f>
        <v>27056</v>
      </c>
      <c r="D30" s="9">
        <v>52813</v>
      </c>
    </row>
    <row r="31" spans="1:4" ht="18" customHeight="1">
      <c r="A31" s="8" t="s">
        <v>33</v>
      </c>
      <c r="B31" s="9">
        <v>6827</v>
      </c>
      <c r="C31" s="9">
        <f t="shared" ref="C31:C37" si="2">D31-B31</f>
        <v>4015</v>
      </c>
      <c r="D31" s="9">
        <v>10842</v>
      </c>
    </row>
    <row r="32" spans="1:4" ht="18" customHeight="1">
      <c r="A32" s="8" t="s">
        <v>34</v>
      </c>
      <c r="B32" s="9">
        <v>77479</v>
      </c>
      <c r="C32" s="9">
        <f t="shared" si="2"/>
        <v>6927</v>
      </c>
      <c r="D32" s="9">
        <v>84406</v>
      </c>
    </row>
    <row r="33" spans="1:4" ht="18" customHeight="1">
      <c r="A33" s="8" t="s">
        <v>35</v>
      </c>
      <c r="B33" s="9">
        <v>4790</v>
      </c>
      <c r="C33" s="9">
        <f t="shared" si="2"/>
        <v>9663</v>
      </c>
      <c r="D33" s="9">
        <v>14453</v>
      </c>
    </row>
    <row r="34" spans="1:4" ht="18" customHeight="1">
      <c r="A34" s="8" t="s">
        <v>44</v>
      </c>
      <c r="B34" s="9">
        <v>0</v>
      </c>
      <c r="C34" s="9">
        <f t="shared" si="2"/>
        <v>5197</v>
      </c>
      <c r="D34" s="9">
        <v>5197</v>
      </c>
    </row>
    <row r="35" spans="1:4" ht="18" customHeight="1">
      <c r="A35" s="8" t="s">
        <v>36</v>
      </c>
      <c r="B35" s="9">
        <v>43749</v>
      </c>
      <c r="C35" s="9">
        <f t="shared" si="2"/>
        <v>23137</v>
      </c>
      <c r="D35" s="9">
        <v>66886</v>
      </c>
    </row>
    <row r="36" spans="1:4" ht="18" customHeight="1">
      <c r="A36" s="8" t="s">
        <v>37</v>
      </c>
      <c r="B36" s="9">
        <v>12650</v>
      </c>
      <c r="C36" s="9">
        <f t="shared" si="2"/>
        <v>1104</v>
      </c>
      <c r="D36" s="9">
        <v>13754</v>
      </c>
    </row>
    <row r="37" spans="1:4" ht="18" customHeight="1">
      <c r="A37" s="8" t="s">
        <v>42</v>
      </c>
      <c r="B37" s="9">
        <v>42139</v>
      </c>
      <c r="C37" s="9">
        <f t="shared" si="2"/>
        <v>2338</v>
      </c>
      <c r="D37" s="9">
        <v>44477</v>
      </c>
    </row>
    <row r="38" spans="1:4" ht="18" customHeight="1">
      <c r="A38" s="11" t="s">
        <v>13</v>
      </c>
      <c r="B38" s="12">
        <f>SUM(B30:B37)</f>
        <v>213391</v>
      </c>
      <c r="C38" s="12">
        <f>SUM(C30:C37)</f>
        <v>79437</v>
      </c>
      <c r="D38" s="12">
        <f>SUM(D30:D37)</f>
        <v>292828</v>
      </c>
    </row>
    <row r="39" spans="1:4" ht="18" customHeight="1">
      <c r="A39" s="18" t="s">
        <v>14</v>
      </c>
      <c r="B39" s="21"/>
      <c r="C39" s="21"/>
      <c r="D39" s="22"/>
    </row>
    <row r="40" spans="1:4" ht="18" customHeight="1">
      <c r="A40" s="8" t="s">
        <v>38</v>
      </c>
      <c r="B40" s="9">
        <v>1722</v>
      </c>
      <c r="C40" s="9">
        <f>D40-B40</f>
        <v>42185</v>
      </c>
      <c r="D40" s="9">
        <v>43907</v>
      </c>
    </row>
    <row r="41" spans="1:4" ht="18" customHeight="1">
      <c r="A41" s="8" t="s">
        <v>39</v>
      </c>
      <c r="B41" s="9">
        <v>60254</v>
      </c>
      <c r="C41" s="9">
        <f>D41-B41</f>
        <v>-33459</v>
      </c>
      <c r="D41" s="9">
        <v>26795</v>
      </c>
    </row>
    <row r="42" spans="1:4" ht="18" customHeight="1">
      <c r="A42" s="8" t="s">
        <v>40</v>
      </c>
      <c r="B42" s="9">
        <v>72211</v>
      </c>
      <c r="C42" s="9">
        <f>D42-B42</f>
        <v>3697</v>
      </c>
      <c r="D42" s="9">
        <v>75908</v>
      </c>
    </row>
    <row r="43" spans="1:4" ht="18" customHeight="1">
      <c r="A43" s="8" t="s">
        <v>41</v>
      </c>
      <c r="B43" s="9">
        <v>1350</v>
      </c>
      <c r="C43" s="9">
        <f>D43-B43</f>
        <v>31858</v>
      </c>
      <c r="D43" s="9">
        <v>33208</v>
      </c>
    </row>
    <row r="44" spans="1:4" ht="18" customHeight="1">
      <c r="A44" s="11" t="s">
        <v>15</v>
      </c>
      <c r="B44" s="12">
        <f>SUM(B40:B43)</f>
        <v>135537</v>
      </c>
      <c r="C44" s="12">
        <f>SUM(C40:C43)</f>
        <v>44281</v>
      </c>
      <c r="D44" s="12">
        <f>SUM(D40:D43)</f>
        <v>179818</v>
      </c>
    </row>
    <row r="45" spans="1:4" ht="29.25" customHeight="1">
      <c r="A45" s="10" t="s">
        <v>18</v>
      </c>
      <c r="B45" s="13">
        <f>B38+B44</f>
        <v>348928</v>
      </c>
      <c r="C45" s="13">
        <f>C38+C44</f>
        <v>123718</v>
      </c>
      <c r="D45" s="13">
        <f>D38+D44</f>
        <v>472646</v>
      </c>
    </row>
    <row r="46" spans="1:4" ht="15.75">
      <c r="A46" s="1"/>
      <c r="B46" s="1"/>
      <c r="C46" s="1"/>
      <c r="D46" s="1"/>
    </row>
    <row r="47" spans="1:4" ht="15.75">
      <c r="A47" s="1"/>
      <c r="B47" s="1"/>
      <c r="C47" s="1"/>
      <c r="D47" s="1"/>
    </row>
    <row r="48" spans="1:4" ht="15.75">
      <c r="A48" s="1"/>
      <c r="B48" s="1"/>
      <c r="C48" s="1"/>
      <c r="D48" s="1"/>
    </row>
    <row r="49" spans="1:4" ht="15.75">
      <c r="A49" s="1"/>
      <c r="B49" s="1"/>
      <c r="C49" s="1"/>
      <c r="D49" s="1"/>
    </row>
    <row r="50" spans="1:4" ht="15.75">
      <c r="A50" s="5" t="s">
        <v>4</v>
      </c>
      <c r="B50" s="1"/>
      <c r="C50" s="16" t="s">
        <v>6</v>
      </c>
      <c r="D50" s="16"/>
    </row>
    <row r="51" spans="1:4" ht="15.75">
      <c r="A51" s="6" t="s">
        <v>5</v>
      </c>
      <c r="B51" s="1"/>
      <c r="C51" s="17" t="s">
        <v>7</v>
      </c>
      <c r="D51" s="17"/>
    </row>
    <row r="52" spans="1:4" ht="15.75">
      <c r="A52" s="1"/>
      <c r="B52" s="1"/>
      <c r="C52" s="1"/>
      <c r="D52" s="1"/>
    </row>
    <row r="53" spans="1:4" ht="15.75">
      <c r="A53" s="1"/>
      <c r="B53" s="1"/>
      <c r="C53" s="1"/>
      <c r="D53" s="1"/>
    </row>
    <row r="54" spans="1:4" ht="15.75">
      <c r="A54" s="1"/>
      <c r="B54" s="1"/>
      <c r="C54" s="1"/>
      <c r="D54" s="1"/>
    </row>
    <row r="55" spans="1:4" ht="15.75">
      <c r="A55" s="1"/>
      <c r="B55" s="1"/>
      <c r="C55" s="1"/>
      <c r="D55" s="1"/>
    </row>
  </sheetData>
  <mergeCells count="6">
    <mergeCell ref="C50:D50"/>
    <mergeCell ref="C51:D51"/>
    <mergeCell ref="A7:D7"/>
    <mergeCell ref="A16:D16"/>
    <mergeCell ref="A29:D29"/>
    <mergeCell ref="A39:D3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Asztali2</cp:lastModifiedBy>
  <cp:lastPrinted>2015-05-07T12:33:10Z</cp:lastPrinted>
  <dcterms:created xsi:type="dcterms:W3CDTF">2013-06-03T16:37:22Z</dcterms:created>
  <dcterms:modified xsi:type="dcterms:W3CDTF">2015-05-07T12:49:55Z</dcterms:modified>
</cp:coreProperties>
</file>