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1640" activeTab="0"/>
  </bookViews>
  <sheets>
    <sheet name="1.sz.mell." sheetId="1" r:id="rId1"/>
  </sheets>
  <definedNames>
    <definedName name="_xlnm.Print_Area" localSheetId="0">'1.sz.mell.'!$A$1:$J$25</definedName>
  </definedNames>
  <calcPr fullCalcOnLoad="1"/>
</workbook>
</file>

<file path=xl/sharedStrings.xml><?xml version="1.0" encoding="utf-8"?>
<sst xmlns="http://schemas.openxmlformats.org/spreadsheetml/2006/main" count="43" uniqueCount="40">
  <si>
    <t>Előző évi pénzmaradvány igénybevétele</t>
  </si>
  <si>
    <t>Működési célú kamatkiadások</t>
  </si>
  <si>
    <t>Egyéb működési célú kiadások</t>
  </si>
  <si>
    <t>Személyi juttatások</t>
  </si>
  <si>
    <t>Intézményi működési bevételek</t>
  </si>
  <si>
    <t>Ellátottak pénzbeli juttatásai</t>
  </si>
  <si>
    <t>Ezer Ft-ban</t>
  </si>
  <si>
    <t>I. MŰKÖDÉSI BEVÉTELEK</t>
  </si>
  <si>
    <t xml:space="preserve">II. MŰKÖDÉSI KIADÁSOK </t>
  </si>
  <si>
    <t>Bevételek  megnevezése</t>
  </si>
  <si>
    <t>módosított előirányzat</t>
  </si>
  <si>
    <t>Kiadások megnevezése</t>
  </si>
  <si>
    <t>Működési célú támogatások államháztartáson belülről</t>
  </si>
  <si>
    <t>Hitel, kölcsön felvétele</t>
  </si>
  <si>
    <t>Működési célú finanszírozási bevételek összesen</t>
  </si>
  <si>
    <t>Költségvetési és finanszírozási bevételek összesen</t>
  </si>
  <si>
    <t>Függő átfutó, kiegyenlítő bevételek</t>
  </si>
  <si>
    <t>BEVÉTELEK ÖSSZESEN</t>
  </si>
  <si>
    <t>Költségvetési hiány</t>
  </si>
  <si>
    <t>Költségvetési működési bevételek összesen</t>
  </si>
  <si>
    <t>Munkaadókat terhelő járulékok és szoc.hozzájárulási adó</t>
  </si>
  <si>
    <t>Dologi kiadások (kamat nélkül)</t>
  </si>
  <si>
    <t>Működési célú tartalékok</t>
  </si>
  <si>
    <t>Belföldi értékpapír kiadásai</t>
  </si>
  <si>
    <t>Hitel, kölcsön törlesztése</t>
  </si>
  <si>
    <t>Működési célú finanszírozási kiadások összesen</t>
  </si>
  <si>
    <t>Költségvetési és finanszírozási kiadások összesen</t>
  </si>
  <si>
    <t>Függő átfutó, kiegyenlítő kiadások</t>
  </si>
  <si>
    <t>KIADÁSOK ÖSSZESEN</t>
  </si>
  <si>
    <t>Költségvetési többlet</t>
  </si>
  <si>
    <t>Belföldi értékpapír értékesítése</t>
  </si>
  <si>
    <t xml:space="preserve">Közhatalmi bevételek </t>
  </si>
  <si>
    <t>Költségvetési működési kiadások összesen</t>
  </si>
  <si>
    <t>Teljesítés</t>
  </si>
  <si>
    <t>Működési célú átvett pénzeszköz államháztartáson kívülről</t>
  </si>
  <si>
    <t>Pári  Község Önkormányzata</t>
  </si>
  <si>
    <t>2014. évi előirányzat</t>
  </si>
  <si>
    <t>Állami támogatás</t>
  </si>
  <si>
    <t>1. sz. melléklet</t>
  </si>
  <si>
    <t>2014. évi Működési célú bevételek és kiadások mérlege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</si>
</sst>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#.00"/>
  </numFmts>
  <fonts count="60">
    <font>
      <sz val="10"/>
      <name val="Times New Roman CE"/>
      <family val="0"/>
    </font>
    <font>
      <sz val="11"/>
      <color indexed="8"/>
      <name val="Calibri"/>
      <family val="2"/>
    </font>
    <font>
      <sz val="8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5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FA7D00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2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" borderId="0" applyNumberFormat="0" applyBorder="0" applyAlignment="0" applyProtection="0"/>
    <xf numFmtId="0" fontId="45" fillId="30" borderId="1" applyNumberFormat="0" applyAlignment="0" applyProtection="0"/>
    <xf numFmtId="0" fontId="11" fillId="31" borderId="2" applyNumberFormat="0" applyAlignment="0" applyProtection="0"/>
    <xf numFmtId="0" fontId="12" fillId="32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3" borderId="7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18" fillId="9" borderId="2" applyNumberFormat="0" applyAlignment="0" applyProtection="0"/>
    <xf numFmtId="0" fontId="0" fillId="34" borderId="12" applyNumberFormat="0" applyFont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44" fillId="40" borderId="0" applyNumberFormat="0" applyBorder="0" applyAlignment="0" applyProtection="0"/>
    <xf numFmtId="0" fontId="53" fillId="41" borderId="0" applyNumberFormat="0" applyBorder="0" applyAlignment="0" applyProtection="0"/>
    <xf numFmtId="0" fontId="54" fillId="42" borderId="13" applyNumberFormat="0" applyAlignment="0" applyProtection="0"/>
    <xf numFmtId="0" fontId="19" fillId="0" borderId="14" applyNumberFormat="0" applyFill="0" applyAlignment="0" applyProtection="0"/>
    <xf numFmtId="0" fontId="5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43" borderId="0" applyNumberFormat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44" borderId="15" applyNumberFormat="0" applyFont="0" applyAlignment="0" applyProtection="0"/>
    <xf numFmtId="0" fontId="21" fillId="31" borderId="16" applyNumberFormat="0" applyAlignment="0" applyProtection="0"/>
    <xf numFmtId="0" fontId="5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45" borderId="0" applyNumberFormat="0" applyBorder="0" applyAlignment="0" applyProtection="0"/>
    <xf numFmtId="0" fontId="58" fillId="46" borderId="0" applyNumberFormat="0" applyBorder="0" applyAlignment="0" applyProtection="0"/>
    <xf numFmtId="0" fontId="59" fillId="42" borderId="1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8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93" applyFont="1" applyBorder="1">
      <alignment/>
      <protection/>
    </xf>
    <xf numFmtId="0" fontId="6" fillId="0" borderId="0" xfId="93" applyFont="1" applyBorder="1" applyAlignment="1">
      <alignment horizontal="right"/>
      <protection/>
    </xf>
    <xf numFmtId="0" fontId="6" fillId="0" borderId="0" xfId="93" applyFont="1" applyBorder="1" applyAlignment="1">
      <alignment horizontal="center"/>
      <protection/>
    </xf>
    <xf numFmtId="0" fontId="6" fillId="0" borderId="0" xfId="93" applyFont="1" applyFill="1" applyBorder="1" applyAlignment="1">
      <alignment vertical="center"/>
      <protection/>
    </xf>
    <xf numFmtId="0" fontId="6" fillId="0" borderId="0" xfId="93" applyFont="1" applyBorder="1" applyAlignment="1">
      <alignment vertical="center"/>
      <protection/>
    </xf>
    <xf numFmtId="0" fontId="6" fillId="0" borderId="19" xfId="94" applyFont="1" applyBorder="1" applyAlignment="1">
      <alignment vertical="center" wrapText="1"/>
      <protection/>
    </xf>
    <xf numFmtId="3" fontId="6" fillId="0" borderId="19" xfId="94" applyNumberFormat="1" applyFont="1" applyBorder="1" applyAlignment="1">
      <alignment vertical="center"/>
      <protection/>
    </xf>
    <xf numFmtId="0" fontId="6" fillId="0" borderId="19" xfId="94" applyFont="1" applyBorder="1" applyAlignment="1">
      <alignment horizontal="left" vertical="center" wrapText="1"/>
      <protection/>
    </xf>
    <xf numFmtId="3" fontId="6" fillId="0" borderId="19" xfId="94" applyNumberFormat="1" applyFont="1" applyBorder="1" applyAlignment="1">
      <alignment vertical="center" wrapText="1"/>
      <protection/>
    </xf>
    <xf numFmtId="3" fontId="6" fillId="0" borderId="19" xfId="93" applyNumberFormat="1" applyFont="1" applyBorder="1" applyAlignment="1">
      <alignment vertical="center"/>
      <protection/>
    </xf>
    <xf numFmtId="0" fontId="6" fillId="0" borderId="19" xfId="93" applyFont="1" applyBorder="1" applyAlignment="1">
      <alignment vertical="center"/>
      <protection/>
    </xf>
    <xf numFmtId="3" fontId="7" fillId="0" borderId="19" xfId="94" applyNumberFormat="1" applyFont="1" applyBorder="1" applyAlignment="1">
      <alignment vertical="center"/>
      <protection/>
    </xf>
    <xf numFmtId="3" fontId="6" fillId="0" borderId="0" xfId="93" applyNumberFormat="1" applyFont="1" applyBorder="1" applyAlignment="1">
      <alignment vertical="center"/>
      <protection/>
    </xf>
    <xf numFmtId="0" fontId="6" fillId="0" borderId="0" xfId="93" applyFont="1" applyBorder="1" applyAlignment="1">
      <alignment horizontal="right" vertical="center"/>
      <protection/>
    </xf>
    <xf numFmtId="0" fontId="7" fillId="0" borderId="19" xfId="94" applyFont="1" applyBorder="1" applyAlignment="1">
      <alignment horizontal="left" vertical="center" wrapText="1"/>
      <protection/>
    </xf>
    <xf numFmtId="0" fontId="7" fillId="0" borderId="19" xfId="93" applyFont="1" applyBorder="1" applyAlignment="1">
      <alignment horizontal="left" vertical="center" wrapText="1"/>
      <protection/>
    </xf>
    <xf numFmtId="0" fontId="7" fillId="0" borderId="19" xfId="94" applyFont="1" applyBorder="1" applyAlignment="1">
      <alignment vertical="center" wrapText="1"/>
      <protection/>
    </xf>
    <xf numFmtId="0" fontId="7" fillId="0" borderId="19" xfId="93" applyFont="1" applyBorder="1" applyAlignment="1">
      <alignment vertical="center"/>
      <protection/>
    </xf>
    <xf numFmtId="0" fontId="7" fillId="0" borderId="20" xfId="94" applyFont="1" applyBorder="1" applyAlignment="1">
      <alignment horizontal="center" vertical="center" wrapText="1"/>
      <protection/>
    </xf>
    <xf numFmtId="0" fontId="7" fillId="0" borderId="20" xfId="94" applyFont="1" applyBorder="1" applyAlignment="1">
      <alignment horizontal="center" vertical="center"/>
      <protection/>
    </xf>
    <xf numFmtId="0" fontId="6" fillId="0" borderId="21" xfId="93" applyFont="1" applyBorder="1" applyAlignment="1">
      <alignment horizontal="right" vertical="center"/>
      <protection/>
    </xf>
    <xf numFmtId="0" fontId="6" fillId="0" borderId="22" xfId="93" applyFont="1" applyBorder="1" applyAlignment="1">
      <alignment horizontal="right" vertical="center"/>
      <protection/>
    </xf>
    <xf numFmtId="0" fontId="6" fillId="0" borderId="23" xfId="93" applyFont="1" applyBorder="1" applyAlignment="1">
      <alignment horizontal="center" vertical="center"/>
      <protection/>
    </xf>
    <xf numFmtId="0" fontId="6" fillId="0" borderId="24" xfId="93" applyFont="1" applyBorder="1" applyAlignment="1">
      <alignment horizontal="right" vertical="center"/>
      <protection/>
    </xf>
    <xf numFmtId="0" fontId="7" fillId="0" borderId="25" xfId="94" applyFont="1" applyBorder="1" applyAlignment="1">
      <alignment horizontal="center" vertical="center" wrapText="1"/>
      <protection/>
    </xf>
    <xf numFmtId="3" fontId="6" fillId="0" borderId="26" xfId="94" applyNumberFormat="1" applyFont="1" applyBorder="1" applyAlignment="1">
      <alignment vertical="center"/>
      <protection/>
    </xf>
    <xf numFmtId="3" fontId="6" fillId="0" borderId="26" xfId="94" applyNumberFormat="1" applyFont="1" applyBorder="1" applyAlignment="1">
      <alignment vertical="center" wrapText="1"/>
      <protection/>
    </xf>
    <xf numFmtId="0" fontId="6" fillId="0" borderId="26" xfId="93" applyFont="1" applyBorder="1" applyAlignment="1">
      <alignment vertical="center"/>
      <protection/>
    </xf>
    <xf numFmtId="3" fontId="6" fillId="0" borderId="26" xfId="93" applyNumberFormat="1" applyFont="1" applyBorder="1" applyAlignment="1">
      <alignment vertical="center"/>
      <protection/>
    </xf>
    <xf numFmtId="0" fontId="6" fillId="0" borderId="27" xfId="93" applyFont="1" applyBorder="1" applyAlignment="1">
      <alignment horizontal="right" vertical="center"/>
      <protection/>
    </xf>
    <xf numFmtId="0" fontId="7" fillId="0" borderId="27" xfId="94" applyFont="1" applyBorder="1" applyAlignment="1">
      <alignment horizontal="center" vertical="center"/>
      <protection/>
    </xf>
    <xf numFmtId="3" fontId="7" fillId="0" borderId="27" xfId="94" applyNumberFormat="1" applyFont="1" applyBorder="1" applyAlignment="1">
      <alignment vertical="center"/>
      <protection/>
    </xf>
    <xf numFmtId="3" fontId="7" fillId="0" borderId="27" xfId="94" applyNumberFormat="1" applyFont="1" applyBorder="1" applyAlignment="1">
      <alignment horizontal="center" vertical="center"/>
      <protection/>
    </xf>
    <xf numFmtId="3" fontId="7" fillId="0" borderId="28" xfId="94" applyNumberFormat="1" applyFont="1" applyBorder="1" applyAlignment="1">
      <alignment vertical="center"/>
      <protection/>
    </xf>
    <xf numFmtId="3" fontId="7" fillId="0" borderId="19" xfId="93" applyNumberFormat="1" applyFont="1" applyBorder="1" applyAlignment="1">
      <alignment vertical="center"/>
      <protection/>
    </xf>
    <xf numFmtId="3" fontId="7" fillId="0" borderId="19" xfId="94" applyNumberFormat="1" applyFont="1" applyBorder="1" applyAlignment="1">
      <alignment vertical="center" wrapText="1"/>
      <protection/>
    </xf>
    <xf numFmtId="3" fontId="7" fillId="0" borderId="26" xfId="94" applyNumberFormat="1" applyFont="1" applyBorder="1" applyAlignment="1">
      <alignment vertical="center" wrapText="1"/>
      <protection/>
    </xf>
    <xf numFmtId="0" fontId="7" fillId="0" borderId="29" xfId="94" applyFont="1" applyFill="1" applyBorder="1" applyAlignment="1">
      <alignment horizontal="center" vertical="center"/>
      <protection/>
    </xf>
    <xf numFmtId="0" fontId="7" fillId="0" borderId="30" xfId="94" applyFont="1" applyFill="1" applyBorder="1" applyAlignment="1">
      <alignment horizontal="center" vertical="center"/>
      <protection/>
    </xf>
    <xf numFmtId="0" fontId="7" fillId="0" borderId="31" xfId="94" applyFont="1" applyFill="1" applyBorder="1" applyAlignment="1">
      <alignment horizontal="center" vertical="center"/>
      <protection/>
    </xf>
    <xf numFmtId="0" fontId="26" fillId="0" borderId="0" xfId="93" applyFont="1" applyBorder="1" applyAlignment="1">
      <alignment horizontal="right"/>
      <protection/>
    </xf>
    <xf numFmtId="0" fontId="25" fillId="0" borderId="0" xfId="93" applyFont="1" applyBorder="1" applyAlignment="1">
      <alignment horizontal="center"/>
      <protection/>
    </xf>
  </cellXfs>
  <cellStyles count="9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ivatkozott cella" xfId="78"/>
    <cellStyle name="Input" xfId="79"/>
    <cellStyle name="Jegyzet" xfId="80"/>
    <cellStyle name="Jelölőszín (1)" xfId="81"/>
    <cellStyle name="Jelölőszín (2)" xfId="82"/>
    <cellStyle name="Jelölőszín (3)" xfId="83"/>
    <cellStyle name="Jelölőszín (4)" xfId="84"/>
    <cellStyle name="Jelölőszín (5)" xfId="85"/>
    <cellStyle name="Jelölőszín (6)" xfId="86"/>
    <cellStyle name="Jó" xfId="87"/>
    <cellStyle name="Kimenet" xfId="88"/>
    <cellStyle name="Linked Cell" xfId="89"/>
    <cellStyle name="Magyarázó szöveg" xfId="90"/>
    <cellStyle name="Már látott hiperhivatkozás" xfId="91"/>
    <cellStyle name="Neutral" xfId="92"/>
    <cellStyle name="Normál 2" xfId="93"/>
    <cellStyle name="Normál_Munka1" xfId="94"/>
    <cellStyle name="Note" xfId="95"/>
    <cellStyle name="Output" xfId="96"/>
    <cellStyle name="Összesen" xfId="97"/>
    <cellStyle name="Currency" xfId="98"/>
    <cellStyle name="Currency [0]" xfId="99"/>
    <cellStyle name="Rossz" xfId="100"/>
    <cellStyle name="Semleges" xfId="101"/>
    <cellStyle name="Számítás" xfId="102"/>
    <cellStyle name="Percent" xfId="103"/>
    <cellStyle name="Title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28</xdr:row>
      <xdr:rowOff>0</xdr:rowOff>
    </xdr:from>
    <xdr:to>
      <xdr:col>2</xdr:col>
      <xdr:colOff>0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5295900" y="5400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3.875" style="2" customWidth="1"/>
    <col min="2" max="2" width="65.625" style="1" bestFit="1" customWidth="1"/>
    <col min="3" max="5" width="13.625" style="1" customWidth="1"/>
    <col min="6" max="6" width="3.50390625" style="1" customWidth="1"/>
    <col min="7" max="7" width="60.875" style="1" customWidth="1"/>
    <col min="8" max="10" width="13.625" style="1" customWidth="1"/>
    <col min="11" max="16384" width="9.375" style="1" customWidth="1"/>
  </cols>
  <sheetData>
    <row r="1" spans="1:10" ht="12.75">
      <c r="A1" s="1"/>
      <c r="G1" s="41" t="s">
        <v>38</v>
      </c>
      <c r="H1" s="41"/>
      <c r="I1" s="41"/>
      <c r="J1" s="41"/>
    </row>
    <row r="2" spans="1:8" ht="12.75">
      <c r="A2" s="1"/>
      <c r="G2" s="2"/>
      <c r="H2" s="2"/>
    </row>
    <row r="3" spans="1:10" ht="18">
      <c r="A3" s="42" t="s">
        <v>35</v>
      </c>
      <c r="B3" s="42"/>
      <c r="C3" s="42"/>
      <c r="D3" s="42"/>
      <c r="E3" s="42"/>
      <c r="F3" s="42"/>
      <c r="G3" s="42"/>
      <c r="H3" s="42"/>
      <c r="I3" s="42"/>
      <c r="J3" s="42"/>
    </row>
    <row r="4" spans="1:10" ht="18">
      <c r="A4" s="42" t="s">
        <v>39</v>
      </c>
      <c r="B4" s="42"/>
      <c r="C4" s="42"/>
      <c r="D4" s="42"/>
      <c r="E4" s="42"/>
      <c r="F4" s="42"/>
      <c r="G4" s="42"/>
      <c r="H4" s="42"/>
      <c r="I4" s="42"/>
      <c r="J4" s="42"/>
    </row>
    <row r="5" spans="1:8" ht="12.75">
      <c r="A5" s="3"/>
      <c r="B5" s="3"/>
      <c r="C5" s="3"/>
      <c r="D5" s="3"/>
      <c r="E5" s="3"/>
      <c r="F5" s="3"/>
      <c r="G5" s="3"/>
      <c r="H5" s="3"/>
    </row>
    <row r="6" ht="13.5" thickBot="1">
      <c r="J6" s="2" t="s">
        <v>6</v>
      </c>
    </row>
    <row r="7" spans="1:10" s="4" customFormat="1" ht="24.75" customHeight="1" thickBot="1">
      <c r="A7" s="38" t="s">
        <v>7</v>
      </c>
      <c r="B7" s="39"/>
      <c r="C7" s="39"/>
      <c r="D7" s="39"/>
      <c r="E7" s="40"/>
      <c r="F7" s="38" t="s">
        <v>8</v>
      </c>
      <c r="G7" s="39"/>
      <c r="H7" s="39"/>
      <c r="I7" s="39"/>
      <c r="J7" s="40"/>
    </row>
    <row r="8" spans="1:10" s="5" customFormat="1" ht="24.75" customHeight="1">
      <c r="A8" s="22"/>
      <c r="B8" s="20" t="s">
        <v>9</v>
      </c>
      <c r="C8" s="19" t="s">
        <v>36</v>
      </c>
      <c r="D8" s="19" t="s">
        <v>10</v>
      </c>
      <c r="E8" s="25" t="s">
        <v>33</v>
      </c>
      <c r="F8" s="23"/>
      <c r="G8" s="20" t="s">
        <v>11</v>
      </c>
      <c r="H8" s="19" t="s">
        <v>36</v>
      </c>
      <c r="I8" s="19" t="s">
        <v>10</v>
      </c>
      <c r="J8" s="25" t="s">
        <v>33</v>
      </c>
    </row>
    <row r="9" spans="1:10" s="5" customFormat="1" ht="15" customHeight="1">
      <c r="A9" s="21">
        <v>1</v>
      </c>
      <c r="B9" s="6" t="s">
        <v>31</v>
      </c>
      <c r="C9" s="7">
        <v>3120</v>
      </c>
      <c r="D9" s="7">
        <v>3867</v>
      </c>
      <c r="E9" s="26">
        <v>3867</v>
      </c>
      <c r="F9" s="24">
        <v>1</v>
      </c>
      <c r="G9" s="6" t="s">
        <v>3</v>
      </c>
      <c r="H9" s="7">
        <v>15506</v>
      </c>
      <c r="I9" s="7">
        <v>34377</v>
      </c>
      <c r="J9" s="26">
        <v>34377</v>
      </c>
    </row>
    <row r="10" spans="1:10" s="5" customFormat="1" ht="15" customHeight="1">
      <c r="A10" s="21">
        <v>2</v>
      </c>
      <c r="B10" s="6" t="s">
        <v>4</v>
      </c>
      <c r="C10" s="7">
        <v>7930</v>
      </c>
      <c r="D10" s="7">
        <v>4995</v>
      </c>
      <c r="E10" s="26">
        <v>4995</v>
      </c>
      <c r="F10" s="24">
        <v>2</v>
      </c>
      <c r="G10" s="6" t="s">
        <v>20</v>
      </c>
      <c r="H10" s="7">
        <v>2844</v>
      </c>
      <c r="I10" s="7">
        <v>4517</v>
      </c>
      <c r="J10" s="26">
        <v>4517</v>
      </c>
    </row>
    <row r="11" spans="1:10" s="5" customFormat="1" ht="15" customHeight="1">
      <c r="A11" s="21">
        <v>3</v>
      </c>
      <c r="B11" s="8" t="s">
        <v>12</v>
      </c>
      <c r="C11" s="7">
        <v>11251</v>
      </c>
      <c r="D11" s="7">
        <v>29259</v>
      </c>
      <c r="E11" s="26">
        <v>29259</v>
      </c>
      <c r="F11" s="24">
        <v>3</v>
      </c>
      <c r="G11" s="6" t="s">
        <v>21</v>
      </c>
      <c r="H11" s="9">
        <v>16160</v>
      </c>
      <c r="I11" s="9">
        <v>14865</v>
      </c>
      <c r="J11" s="27">
        <v>14865</v>
      </c>
    </row>
    <row r="12" spans="1:10" s="5" customFormat="1" ht="15" customHeight="1">
      <c r="A12" s="21">
        <v>4</v>
      </c>
      <c r="B12" s="8" t="s">
        <v>34</v>
      </c>
      <c r="C12" s="9">
        <v>0</v>
      </c>
      <c r="D12" s="7"/>
      <c r="E12" s="26"/>
      <c r="F12" s="24">
        <v>4</v>
      </c>
      <c r="G12" s="6" t="s">
        <v>1</v>
      </c>
      <c r="H12" s="9"/>
      <c r="I12" s="9"/>
      <c r="J12" s="27"/>
    </row>
    <row r="13" spans="1:10" s="5" customFormat="1" ht="15" customHeight="1">
      <c r="A13" s="21">
        <v>5</v>
      </c>
      <c r="B13" s="8" t="s">
        <v>37</v>
      </c>
      <c r="C13" s="10">
        <v>21135</v>
      </c>
      <c r="D13" s="7">
        <v>23176</v>
      </c>
      <c r="E13" s="26">
        <v>23176</v>
      </c>
      <c r="F13" s="24">
        <v>5</v>
      </c>
      <c r="G13" s="6" t="s">
        <v>5</v>
      </c>
      <c r="H13" s="9">
        <v>10821</v>
      </c>
      <c r="I13" s="9">
        <v>10676</v>
      </c>
      <c r="J13" s="27">
        <v>10676</v>
      </c>
    </row>
    <row r="14" spans="1:10" s="5" customFormat="1" ht="15" customHeight="1">
      <c r="A14" s="21">
        <v>6</v>
      </c>
      <c r="B14" s="6"/>
      <c r="C14" s="9"/>
      <c r="D14" s="9"/>
      <c r="E14" s="27"/>
      <c r="F14" s="24">
        <v>6</v>
      </c>
      <c r="G14" s="6" t="s">
        <v>2</v>
      </c>
      <c r="H14" s="7">
        <v>7665</v>
      </c>
      <c r="I14" s="9">
        <v>6850</v>
      </c>
      <c r="J14" s="27">
        <v>6850</v>
      </c>
    </row>
    <row r="15" spans="1:10" s="5" customFormat="1" ht="15" customHeight="1">
      <c r="A15" s="21">
        <v>7</v>
      </c>
      <c r="B15" s="11"/>
      <c r="C15" s="10"/>
      <c r="D15" s="9"/>
      <c r="E15" s="27"/>
      <c r="F15" s="24">
        <v>7</v>
      </c>
      <c r="G15" s="6" t="s">
        <v>22</v>
      </c>
      <c r="H15" s="7">
        <v>1386</v>
      </c>
      <c r="I15" s="9">
        <v>0</v>
      </c>
      <c r="J15" s="27">
        <v>0</v>
      </c>
    </row>
    <row r="16" spans="1:10" s="5" customFormat="1" ht="15" customHeight="1">
      <c r="A16" s="21">
        <v>8</v>
      </c>
      <c r="B16" s="15" t="s">
        <v>19</v>
      </c>
      <c r="C16" s="35">
        <f>+C9+C10+C11+C12+C13+C14+C15</f>
        <v>43436</v>
      </c>
      <c r="D16" s="9">
        <f>SUM(D9:D15)</f>
        <v>61297</v>
      </c>
      <c r="E16" s="9">
        <f>SUM(E9:E15)</f>
        <v>61297</v>
      </c>
      <c r="F16" s="24">
        <v>8</v>
      </c>
      <c r="G16" s="15" t="s">
        <v>32</v>
      </c>
      <c r="H16" s="35">
        <f>SUM(H9:H15)</f>
        <v>54382</v>
      </c>
      <c r="I16" s="9">
        <f>SUM(I9:I15)</f>
        <v>71285</v>
      </c>
      <c r="J16" s="9">
        <f>SUM(J9:J15)</f>
        <v>71285</v>
      </c>
    </row>
    <row r="17" spans="1:10" s="5" customFormat="1" ht="15" customHeight="1">
      <c r="A17" s="21">
        <v>9</v>
      </c>
      <c r="B17" s="6" t="s">
        <v>0</v>
      </c>
      <c r="C17" s="10">
        <v>4859</v>
      </c>
      <c r="D17" s="9">
        <v>4859</v>
      </c>
      <c r="E17" s="27">
        <v>4859</v>
      </c>
      <c r="F17" s="24">
        <v>9</v>
      </c>
      <c r="G17" s="11" t="s">
        <v>23</v>
      </c>
      <c r="H17" s="11"/>
      <c r="I17" s="9"/>
      <c r="J17" s="27"/>
    </row>
    <row r="18" spans="1:10" s="5" customFormat="1" ht="15" customHeight="1">
      <c r="A18" s="21">
        <v>10</v>
      </c>
      <c r="B18" s="11" t="s">
        <v>30</v>
      </c>
      <c r="C18" s="10">
        <v>2749</v>
      </c>
      <c r="D18" s="9">
        <v>1440</v>
      </c>
      <c r="E18" s="27">
        <v>1440</v>
      </c>
      <c r="F18" s="24">
        <v>10</v>
      </c>
      <c r="G18" s="11" t="s">
        <v>24</v>
      </c>
      <c r="H18" s="11"/>
      <c r="I18" s="9"/>
      <c r="J18" s="27"/>
    </row>
    <row r="19" spans="1:10" s="5" customFormat="1" ht="15" customHeight="1">
      <c r="A19" s="21">
        <v>11</v>
      </c>
      <c r="B19" s="11" t="s">
        <v>13</v>
      </c>
      <c r="C19" s="10"/>
      <c r="D19" s="9"/>
      <c r="E19" s="27"/>
      <c r="F19" s="24">
        <v>11</v>
      </c>
      <c r="G19" s="16"/>
      <c r="H19" s="11"/>
      <c r="I19" s="9"/>
      <c r="J19" s="27"/>
    </row>
    <row r="20" spans="1:10" s="5" customFormat="1" ht="15" customHeight="1">
      <c r="A20" s="21">
        <v>12</v>
      </c>
      <c r="B20" s="16" t="s">
        <v>14</v>
      </c>
      <c r="C20" s="36">
        <f>SUM(C17:C19)</f>
        <v>7608</v>
      </c>
      <c r="D20" s="9">
        <v>6299</v>
      </c>
      <c r="E20" s="9">
        <v>6299</v>
      </c>
      <c r="F20" s="24">
        <v>12</v>
      </c>
      <c r="G20" s="16" t="s">
        <v>25</v>
      </c>
      <c r="H20" s="9"/>
      <c r="I20" s="7"/>
      <c r="J20" s="26"/>
    </row>
    <row r="21" spans="1:10" s="5" customFormat="1" ht="15" customHeight="1">
      <c r="A21" s="21">
        <v>13</v>
      </c>
      <c r="B21" s="17" t="s">
        <v>15</v>
      </c>
      <c r="C21" s="12">
        <f>+C16+C20</f>
        <v>51044</v>
      </c>
      <c r="D21" s="9">
        <f>+D16+D20</f>
        <v>67596</v>
      </c>
      <c r="E21" s="9">
        <f>+E16+E20</f>
        <v>67596</v>
      </c>
      <c r="F21" s="24">
        <v>13</v>
      </c>
      <c r="G21" s="17" t="s">
        <v>26</v>
      </c>
      <c r="H21" s="7"/>
      <c r="I21" s="7"/>
      <c r="J21" s="26"/>
    </row>
    <row r="22" spans="1:10" s="5" customFormat="1" ht="15" customHeight="1">
      <c r="A22" s="21">
        <v>14</v>
      </c>
      <c r="B22" s="11" t="s">
        <v>16</v>
      </c>
      <c r="C22" s="11"/>
      <c r="D22" s="11"/>
      <c r="E22" s="28"/>
      <c r="F22" s="24">
        <v>14</v>
      </c>
      <c r="G22" s="11" t="s">
        <v>27</v>
      </c>
      <c r="H22" s="11"/>
      <c r="I22" s="9"/>
      <c r="J22" s="27"/>
    </row>
    <row r="23" spans="1:10" s="5" customFormat="1" ht="15" customHeight="1">
      <c r="A23" s="21">
        <v>15</v>
      </c>
      <c r="B23" s="18" t="s">
        <v>17</v>
      </c>
      <c r="C23" s="35">
        <f>+C21+C22</f>
        <v>51044</v>
      </c>
      <c r="D23" s="35">
        <f>+D21+D22</f>
        <v>67596</v>
      </c>
      <c r="E23" s="35">
        <f>+E21+E22</f>
        <v>67596</v>
      </c>
      <c r="F23" s="24">
        <v>15</v>
      </c>
      <c r="G23" s="18" t="s">
        <v>28</v>
      </c>
      <c r="H23" s="35">
        <v>54382</v>
      </c>
      <c r="I23" s="36">
        <f>+I16+I20+I21</f>
        <v>71285</v>
      </c>
      <c r="J23" s="37">
        <f>+J16+J20+J21</f>
        <v>71285</v>
      </c>
    </row>
    <row r="24" spans="1:10" s="5" customFormat="1" ht="15" customHeight="1">
      <c r="A24" s="21">
        <v>16</v>
      </c>
      <c r="B24" s="11" t="s">
        <v>18</v>
      </c>
      <c r="C24" s="10">
        <v>3338</v>
      </c>
      <c r="D24" s="9"/>
      <c r="E24" s="27">
        <v>3789</v>
      </c>
      <c r="F24" s="24">
        <v>16</v>
      </c>
      <c r="G24" s="11" t="s">
        <v>29</v>
      </c>
      <c r="H24" s="11"/>
      <c r="I24" s="10"/>
      <c r="J24" s="29"/>
    </row>
    <row r="25" spans="1:11" s="5" customFormat="1" ht="9.75" customHeight="1">
      <c r="A25" s="30"/>
      <c r="B25" s="31"/>
      <c r="C25" s="32"/>
      <c r="D25" s="32"/>
      <c r="E25" s="32"/>
      <c r="F25" s="33"/>
      <c r="G25" s="31"/>
      <c r="H25" s="32"/>
      <c r="I25" s="32"/>
      <c r="J25" s="34"/>
      <c r="K25" s="13"/>
    </row>
    <row r="26" s="5" customFormat="1" ht="12.75">
      <c r="A26" s="14"/>
    </row>
    <row r="27" s="5" customFormat="1" ht="12.75">
      <c r="A27" s="14"/>
    </row>
    <row r="28" s="5" customFormat="1" ht="12.75">
      <c r="A28" s="14"/>
    </row>
    <row r="29" s="5" customFormat="1" ht="12.75">
      <c r="A29" s="14"/>
    </row>
    <row r="30" s="5" customFormat="1" ht="12.75">
      <c r="A30" s="14"/>
    </row>
    <row r="31" s="5" customFormat="1" ht="12.75">
      <c r="A31" s="14"/>
    </row>
    <row r="32" s="5" customFormat="1" ht="12.75">
      <c r="A32" s="14"/>
    </row>
    <row r="33" s="5" customFormat="1" ht="12.75">
      <c r="A33" s="14"/>
    </row>
    <row r="34" s="5" customFormat="1" ht="12.75">
      <c r="A34" s="14"/>
    </row>
    <row r="35" s="5" customFormat="1" ht="12.75">
      <c r="A35" s="14"/>
    </row>
    <row r="36" s="5" customFormat="1" ht="12.75">
      <c r="A36" s="14"/>
    </row>
    <row r="37" s="5" customFormat="1" ht="12.75">
      <c r="A37" s="14"/>
    </row>
    <row r="38" s="5" customFormat="1" ht="12.75">
      <c r="A38" s="14"/>
    </row>
    <row r="39" s="5" customFormat="1" ht="12.75">
      <c r="A39" s="14"/>
    </row>
    <row r="40" s="5" customFormat="1" ht="12.75">
      <c r="A40" s="14"/>
    </row>
    <row r="41" s="5" customFormat="1" ht="12.75">
      <c r="A41" s="14"/>
    </row>
    <row r="42" s="5" customFormat="1" ht="12.75">
      <c r="A42" s="14"/>
    </row>
  </sheetData>
  <sheetProtection/>
  <mergeCells count="5">
    <mergeCell ref="F7:J7"/>
    <mergeCell ref="G1:J1"/>
    <mergeCell ref="A3:J3"/>
    <mergeCell ref="A4:J4"/>
    <mergeCell ref="A7:E7"/>
  </mergeCells>
  <printOptions horizontalCentered="1"/>
  <pageMargins left="0.7874015748031497" right="0.5511811023622047" top="0.4724409448818898" bottom="0.3937007874015748" header="0.2362204724409449" footer="0.2362204724409449"/>
  <pageSetup horizontalDpi="300" verticalDpi="300" orientation="landscape" paperSize="9" scale="68" r:id="rId2"/>
  <headerFooter alignWithMargins="0">
    <oddFooter>&amp;C&amp;"Arial CE,Félkövér"&amp;9&amp;P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Sanyi</dc:creator>
  <cp:keywords/>
  <dc:description/>
  <cp:lastModifiedBy>Regoly</cp:lastModifiedBy>
  <cp:lastPrinted>2015-05-15T08:06:35Z</cp:lastPrinted>
  <dcterms:created xsi:type="dcterms:W3CDTF">2013-02-18T14:04:22Z</dcterms:created>
  <dcterms:modified xsi:type="dcterms:W3CDTF">2015-06-01T10:21:02Z</dcterms:modified>
  <cp:category/>
  <cp:version/>
  <cp:contentType/>
  <cp:contentStatus/>
</cp:coreProperties>
</file>