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9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fn.IFERROR" hidden="1">#NAME?</definedName>
    <definedName name="_xlnm.Print_Titles" localSheetId="0">'1 '!$4:$5</definedName>
    <definedName name="_xlnm.Print_Titles" localSheetId="4">'5'!$A:$B,'5'!$4:$4</definedName>
    <definedName name="_xlnm.Print_Titles" localSheetId="5">'6'!$A:$B,'6'!$4:$4</definedName>
    <definedName name="_xlnm.Print_Titles" localSheetId="8">'9'!$4:$6</definedName>
    <definedName name="_xlnm.Print_Area" localSheetId="0">'1 '!$A$1:$BO$23</definedName>
  </definedNames>
  <calcPr fullCalcOnLoad="1"/>
</workbook>
</file>

<file path=xl/sharedStrings.xml><?xml version="1.0" encoding="utf-8"?>
<sst xmlns="http://schemas.openxmlformats.org/spreadsheetml/2006/main" count="3170" uniqueCount="1450">
  <si>
    <t/>
  </si>
  <si>
    <t>20</t>
  </si>
  <si>
    <t>92</t>
  </si>
  <si>
    <t>01</t>
  </si>
  <si>
    <t>02</t>
  </si>
  <si>
    <t>03</t>
  </si>
  <si>
    <t>04</t>
  </si>
  <si>
    <t>Teljesített bevételek kormányzati funkciónként</t>
  </si>
  <si>
    <t>08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</si>
  <si>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</si>
  <si>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</si>
  <si>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</si>
  <si>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</si>
  <si>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</si>
  <si>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</si>
  <si>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</si>
  <si>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</si>
  <si>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</si>
  <si>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</si>
  <si>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</si>
  <si>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</si>
  <si>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</si>
  <si>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</si>
  <si>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</si>
  <si>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</si>
  <si>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</si>
  <si>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</si>
  <si>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</si>
  <si>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</si>
  <si>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</si>
  <si>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</si>
  <si>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</si>
  <si>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</si>
  <si>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</si>
  <si>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</si>
  <si>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</si>
  <si>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</si>
  <si>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</si>
  <si>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</si>
  <si>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</si>
  <si>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</si>
  <si>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</si>
  <si>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</si>
  <si>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</si>
  <si>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</si>
  <si>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</si>
  <si>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</si>
  <si>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</si>
  <si>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</si>
  <si>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</si>
  <si>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</si>
  <si>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</si>
  <si>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</si>
  <si>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</si>
  <si>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</si>
  <si>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</si>
  <si>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</si>
  <si>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</si>
  <si>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</si>
  <si>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</si>
  <si>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</si>
  <si>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</si>
  <si>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</si>
  <si>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</si>
  <si>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</si>
  <si>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</si>
  <si>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</si>
  <si>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</si>
  <si>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</si>
  <si>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</si>
  <si>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</si>
  <si>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</si>
  <si>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</si>
  <si>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</si>
  <si>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</si>
  <si>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</si>
  <si>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</si>
  <si>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</si>
  <si>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</si>
  <si>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</si>
  <si>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</si>
  <si>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</si>
  <si>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</si>
  <si>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</si>
  <si>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</si>
  <si>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</si>
  <si>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</si>
  <si>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</si>
  <si>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</si>
  <si>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</si>
  <si>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</si>
  <si>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</si>
  <si>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</si>
  <si>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</si>
  <si>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</si>
  <si>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</si>
  <si>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</si>
  <si>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</si>
  <si>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</si>
  <si>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</si>
  <si>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</si>
  <si>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</si>
  <si>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</si>
  <si>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</si>
  <si>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</si>
  <si>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</si>
  <si>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</si>
  <si>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</si>
  <si>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</si>
  <si>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</si>
  <si>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</si>
  <si>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</si>
  <si>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</si>
  <si>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</si>
  <si>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</si>
  <si>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</si>
  <si>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</si>
  <si>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</si>
  <si>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</si>
  <si>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</si>
  <si>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</si>
  <si>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</si>
  <si>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</si>
  <si>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</si>
  <si>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</si>
  <si>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</si>
  <si>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</si>
  <si>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</si>
  <si>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</si>
  <si>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</si>
  <si>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</si>
  <si>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</si>
  <si>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</si>
  <si>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</si>
  <si>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</si>
  <si>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</si>
  <si>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</si>
  <si>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</si>
  <si>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</si>
  <si>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</si>
  <si>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</si>
  <si>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</si>
  <si>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</si>
  <si>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</si>
  <si>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</si>
  <si>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</si>
  <si>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</si>
  <si>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</si>
  <si>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</si>
  <si>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</si>
  <si>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</si>
  <si>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</si>
  <si>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</si>
  <si>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</si>
  <si>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</si>
  <si>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</si>
  <si>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</si>
  <si>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</si>
  <si>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</si>
  <si>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</si>
  <si>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</si>
  <si>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</si>
  <si>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</si>
  <si>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</si>
  <si>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</si>
  <si>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</si>
  <si>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</si>
  <si>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</si>
  <si>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</si>
  <si>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</si>
  <si>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</si>
  <si>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</si>
  <si>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</si>
  <si>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</si>
  <si>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</si>
  <si>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</si>
  <si>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</si>
  <si>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</si>
  <si>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</si>
  <si>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</si>
  <si>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</si>
  <si>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</si>
  <si>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</si>
  <si>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</si>
  <si>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</si>
  <si>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</si>
  <si>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</si>
  <si>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</si>
  <si>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</si>
  <si>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</si>
  <si>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</si>
  <si>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</si>
  <si>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</si>
  <si>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</si>
  <si>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</si>
  <si>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</si>
  <si>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</si>
  <si>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</si>
  <si>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</si>
  <si>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</si>
  <si>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</si>
  <si>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</si>
  <si>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</si>
  <si>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</si>
  <si>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</si>
  <si>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</si>
  <si>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</si>
  <si>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</si>
  <si>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</si>
  <si>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</si>
  <si>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</si>
  <si>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</si>
  <si>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</si>
  <si>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</si>
  <si>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</si>
  <si>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</si>
  <si>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</si>
  <si>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</si>
  <si>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</si>
  <si>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</si>
  <si>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</si>
  <si>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</si>
  <si>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</si>
  <si>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</si>
  <si>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</si>
  <si>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</si>
  <si>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</si>
  <si>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</si>
  <si>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</si>
  <si>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</si>
  <si>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</si>
  <si>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</si>
  <si>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</si>
  <si>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</si>
  <si>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</si>
  <si>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</si>
  <si>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</si>
  <si>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</si>
  <si>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</si>
  <si>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</si>
  <si>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</si>
  <si>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</si>
  <si>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</si>
  <si>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</si>
  <si>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</si>
  <si>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</si>
  <si>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</si>
  <si>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</si>
  <si>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</si>
  <si>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</si>
  <si>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</si>
  <si>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</si>
  <si>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</si>
  <si>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</si>
  <si>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</si>
  <si>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</si>
  <si>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</si>
  <si>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</si>
  <si>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</si>
  <si>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</si>
  <si>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</si>
  <si>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</si>
  <si>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</si>
  <si>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</si>
  <si>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</si>
  <si>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</si>
  <si>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</si>
  <si>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</si>
  <si>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</si>
  <si>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</si>
  <si>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</si>
  <si>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</si>
  <si>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</si>
  <si>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</si>
  <si>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</si>
  <si>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</si>
  <si>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</si>
  <si>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</si>
  <si>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</si>
  <si>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</si>
  <si>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</si>
  <si>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</si>
  <si>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</si>
  <si>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</si>
  <si>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</si>
  <si>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</si>
  <si>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</si>
  <si>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</si>
  <si>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</si>
  <si>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</si>
  <si>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</si>
  <si>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</si>
  <si>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</si>
  <si>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</si>
  <si>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</si>
  <si>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</si>
  <si>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</si>
  <si>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</si>
  <si>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</si>
  <si>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</si>
  <si>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</si>
  <si>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</si>
  <si>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</si>
  <si>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</si>
  <si>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</si>
  <si>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</si>
  <si>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</si>
  <si>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</si>
  <si>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</si>
  <si>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</si>
  <si>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</si>
  <si>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</si>
  <si>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</si>
  <si>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</si>
  <si>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</si>
  <si>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</si>
  <si>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</si>
  <si>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</si>
  <si>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</si>
  <si>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</si>
  <si>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</si>
  <si>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</si>
  <si>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</si>
  <si>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</si>
  <si>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</si>
  <si>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</si>
  <si>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</si>
  <si>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</si>
  <si>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</si>
  <si>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</si>
  <si>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</si>
  <si>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</si>
  <si>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</si>
  <si>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</si>
  <si>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</si>
  <si>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</si>
  <si>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</si>
  <si>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</si>
  <si>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</si>
  <si>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</si>
  <si>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</si>
  <si>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</si>
  <si>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</si>
  <si>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</si>
  <si>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</si>
  <si>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</si>
  <si>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</si>
  <si>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</si>
  <si>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</si>
  <si>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</si>
  <si>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</si>
  <si>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</si>
  <si>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</si>
  <si>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</si>
  <si>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</si>
  <si>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</si>
  <si>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</si>
  <si>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</si>
  <si>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</si>
  <si>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</si>
  <si>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</si>
  <si>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</si>
  <si>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</si>
  <si>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</si>
  <si>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</si>
  <si>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</si>
  <si>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</si>
  <si>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</si>
  <si>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</si>
  <si>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</si>
  <si>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</si>
  <si>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</si>
  <si>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</si>
  <si>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</si>
  <si>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</si>
  <si>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</si>
  <si>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</si>
  <si>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</si>
  <si>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</si>
  <si>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</si>
  <si>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</si>
  <si>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</si>
  <si>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</si>
  <si>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</si>
  <si>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</si>
  <si>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</si>
  <si>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</si>
  <si>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</si>
  <si>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</si>
  <si>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</si>
  <si>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</si>
  <si>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</si>
  <si>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</si>
  <si>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</si>
  <si>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</si>
  <si>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</si>
  <si>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</si>
  <si>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</si>
  <si>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</si>
  <si>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</si>
  <si>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</si>
  <si>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</si>
  <si>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</si>
  <si>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</si>
  <si>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</si>
  <si>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</si>
  <si>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</si>
  <si>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</si>
  <si>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</si>
  <si>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</si>
  <si>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</si>
  <si>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</si>
  <si>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</si>
  <si>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</si>
  <si>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</si>
  <si>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</si>
  <si>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</si>
  <si>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</si>
  <si>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</si>
  <si>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</si>
  <si>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</si>
  <si>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</si>
  <si>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</si>
  <si>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</si>
  <si>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</si>
  <si>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</si>
  <si>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</si>
  <si>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</si>
  <si>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</si>
  <si>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</si>
  <si>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</si>
  <si>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</si>
  <si>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</si>
  <si>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</si>
  <si>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</si>
  <si>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</si>
  <si>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</si>
  <si>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</si>
  <si>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</si>
  <si>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</si>
  <si>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</si>
  <si>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</si>
  <si>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</si>
  <si>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</si>
  <si>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</si>
  <si>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</si>
  <si>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</si>
  <si>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</si>
  <si>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</si>
  <si>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</si>
  <si>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</si>
  <si>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</si>
  <si>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</si>
  <si>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</si>
  <si>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</si>
  <si>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</si>
  <si>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</si>
  <si>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</si>
  <si>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</si>
  <si>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</si>
  <si>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</si>
  <si>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</si>
  <si>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</si>
  <si>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</si>
  <si>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</si>
  <si>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</si>
  <si>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</si>
  <si>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</si>
  <si>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</si>
  <si>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</si>
  <si>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</si>
  <si>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</si>
  <si>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</si>
  <si>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</si>
  <si>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</si>
  <si>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</si>
  <si>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</si>
  <si>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</si>
  <si>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</si>
  <si>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</si>
  <si>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</si>
  <si>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</si>
  <si>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</si>
  <si>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</si>
  <si>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</si>
  <si>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</si>
  <si>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</si>
  <si>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</si>
  <si>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</si>
  <si>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</si>
  <si>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</si>
  <si>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</si>
  <si>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</si>
  <si>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</si>
  <si>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</si>
  <si>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</si>
  <si>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</si>
  <si>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</si>
  <si>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</si>
  <si>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</si>
  <si>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</si>
  <si>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</si>
  <si>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</si>
  <si>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</si>
  <si>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</si>
  <si>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</si>
  <si>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</si>
  <si>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</si>
  <si>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</si>
  <si>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</si>
  <si>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</si>
  <si>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</si>
  <si>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</si>
  <si>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</si>
  <si>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</si>
  <si>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</si>
  <si>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</si>
  <si>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</si>
  <si>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</si>
  <si>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</si>
  <si>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</si>
  <si>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</si>
  <si>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</si>
  <si>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</si>
  <si>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</si>
  <si>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</si>
  <si>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</si>
  <si>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</si>
  <si>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</si>
  <si>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</si>
  <si>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</si>
  <si>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</si>
  <si>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</si>
  <si>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</si>
  <si>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</si>
  <si>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</si>
  <si>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</si>
  <si>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</si>
  <si>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</si>
  <si>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</si>
  <si>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</si>
  <si>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</si>
  <si>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</si>
  <si>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</si>
  <si>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</si>
  <si>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</si>
  <si>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</si>
  <si>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</si>
  <si>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02 - Beszámoló a B1-B7. Költségvetési bevételek előirányzatának teljesítéséről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</si>
  <si>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</si>
  <si>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</si>
  <si>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</si>
  <si>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</si>
  <si>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</si>
  <si>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</si>
  <si>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</si>
  <si>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</si>
  <si>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</si>
  <si>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</si>
  <si>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</si>
  <si>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</si>
  <si>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</si>
  <si>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</si>
  <si>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</si>
  <si>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</si>
  <si>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</si>
  <si>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</si>
  <si>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</si>
  <si>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</si>
  <si>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</si>
  <si>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</si>
  <si>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</si>
  <si>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</si>
  <si>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</si>
  <si>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</si>
  <si>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</si>
  <si>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</si>
  <si>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</si>
  <si>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</si>
  <si>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</si>
  <si>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</si>
  <si>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</si>
  <si>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</si>
  <si>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</si>
  <si>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</si>
  <si>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</si>
  <si>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</si>
  <si>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</si>
  <si>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</si>
  <si>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</si>
  <si>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</si>
  <si>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</si>
  <si>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</si>
  <si>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</si>
  <si>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</si>
  <si>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</si>
  <si>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</si>
  <si>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</si>
  <si>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</si>
  <si>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</si>
  <si>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</si>
  <si>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</si>
  <si>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</si>
  <si>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</si>
  <si>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</si>
  <si>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</si>
  <si>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</si>
  <si>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</si>
  <si>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</si>
  <si>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</si>
  <si>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</si>
  <si>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</si>
  <si>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</si>
  <si>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</si>
  <si>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</si>
  <si>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</si>
  <si>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</si>
  <si>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</si>
  <si>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</si>
  <si>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</si>
  <si>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</si>
  <si>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</si>
  <si>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</si>
  <si>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</si>
  <si>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</si>
  <si>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</si>
  <si>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</si>
  <si>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</si>
  <si>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</si>
  <si>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</si>
  <si>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</si>
  <si>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</si>
  <si>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</si>
  <si>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</si>
  <si>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</si>
  <si>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</si>
  <si>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</si>
  <si>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</si>
  <si>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</si>
  <si>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</si>
  <si>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</si>
  <si>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</si>
  <si>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</si>
  <si>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</si>
  <si>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</si>
  <si>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</si>
  <si>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</si>
  <si>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</si>
  <si>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</si>
  <si>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</si>
  <si>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</si>
  <si>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</si>
  <si>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</si>
  <si>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</si>
  <si>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</si>
  <si>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</si>
  <si>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</si>
  <si>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</si>
  <si>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</si>
  <si>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</si>
  <si>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</si>
  <si>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</si>
  <si>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</si>
  <si>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</si>
  <si>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</si>
  <si>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</si>
  <si>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</si>
  <si>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</si>
  <si>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</si>
  <si>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</si>
  <si>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</si>
  <si>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</si>
  <si>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</si>
  <si>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</si>
  <si>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</si>
  <si>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</si>
  <si>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</si>
  <si>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</si>
  <si>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</si>
  <si>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</si>
  <si>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</si>
  <si>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</si>
  <si>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</si>
  <si>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</si>
  <si>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</si>
  <si>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</si>
  <si>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</si>
  <si>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</si>
  <si>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</si>
  <si>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</si>
  <si>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</si>
  <si>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</si>
  <si>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</si>
  <si>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</si>
  <si>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</si>
  <si>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</si>
  <si>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</si>
  <si>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</si>
  <si>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</si>
  <si>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</si>
  <si>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</si>
  <si>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</si>
  <si>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</si>
  <si>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</si>
  <si>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</si>
  <si>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</si>
  <si>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</si>
  <si>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</si>
  <si>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</si>
  <si>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</si>
  <si>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</si>
  <si>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</si>
  <si>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</si>
  <si>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</si>
  <si>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</si>
  <si>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</si>
  <si>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</si>
  <si>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</si>
  <si>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</si>
  <si>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</si>
  <si>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</si>
  <si>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</si>
  <si>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</si>
  <si>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</si>
  <si>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</si>
  <si>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</si>
  <si>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</si>
  <si>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</si>
  <si>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</si>
  <si>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</si>
  <si>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</si>
  <si>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</si>
  <si>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</si>
  <si>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</si>
  <si>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</si>
  <si>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</si>
  <si>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</si>
  <si>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</si>
  <si>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</si>
  <si>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</si>
  <si>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</si>
  <si>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</si>
  <si>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</si>
  <si>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</si>
  <si>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</si>
  <si>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</si>
  <si>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</si>
  <si>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</si>
  <si>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</si>
  <si>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</si>
  <si>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</si>
  <si>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</si>
  <si>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</si>
  <si>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</si>
  <si>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</si>
  <si>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</si>
  <si>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</si>
  <si>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</si>
  <si>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</si>
  <si>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</si>
  <si>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</si>
  <si>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</si>
  <si>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</si>
  <si>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</si>
  <si>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</si>
  <si>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</si>
  <si>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</si>
  <si>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</si>
  <si>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</si>
  <si>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</si>
  <si>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</si>
  <si>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</si>
  <si>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</si>
  <si>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</si>
  <si>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</si>
  <si>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</si>
  <si>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</si>
  <si>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</si>
  <si>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</si>
  <si>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</si>
  <si>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</si>
  <si>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</si>
  <si>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</si>
  <si>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</si>
  <si>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</si>
  <si>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</si>
  <si>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</si>
  <si>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</si>
  <si>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</si>
  <si>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</si>
  <si>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</si>
  <si>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</si>
  <si>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</si>
  <si>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</si>
  <si>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</si>
  <si>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</si>
  <si>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</si>
  <si>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</si>
  <si>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</si>
  <si>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</si>
  <si>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</si>
  <si>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</si>
  <si>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</si>
  <si>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</si>
  <si>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</si>
  <si>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</si>
  <si>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</si>
  <si>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</si>
  <si>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</si>
  <si>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</si>
  <si>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</si>
  <si>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</si>
  <si>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</si>
  <si>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</si>
  <si>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</si>
  <si>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</si>
  <si>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</si>
  <si>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</si>
  <si>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</si>
  <si>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</si>
  <si>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</si>
  <si>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</si>
  <si>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</si>
  <si>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</si>
  <si>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</si>
  <si>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ebből: pénzügyi vállalkozás        (K9113)</t>
  </si>
  <si>
    <t>ebből: fedezeti ügyletek nettó kiadásai        (K9113)</t>
  </si>
  <si>
    <t>ebből: befektetési jegyek        (K9121)</t>
  </si>
  <si>
    <t>ebből: kárpótlási jegyek        (K9121)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</si>
  <si>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</si>
  <si>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</si>
  <si>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</si>
  <si>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</si>
  <si>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ebből: fedezeti ügyletek nettó kiadásai        (K9124)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</si>
  <si>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</si>
  <si>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</si>
  <si>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</si>
  <si>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</si>
  <si>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</si>
  <si>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</si>
  <si>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Forgatási célú külföldi értékpapírok vásárlása        (K921)</t>
  </si>
  <si>
    <t>Befektetési célú külföldi értékpapírok vásárlása        (K922)</t>
  </si>
  <si>
    <t>ebből: fedezeti ügyletek nettó kiadásai        (K923)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</si>
  <si>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</si>
  <si>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</si>
  <si>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</si>
  <si>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</si>
  <si>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Adóssághoz nem kapcsolódó származékos ügyletek kiadásai        (K93)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</si>
  <si>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</si>
  <si>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</si>
  <si>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</si>
  <si>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</si>
  <si>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</si>
  <si>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</si>
  <si>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</si>
  <si>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</si>
  <si>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</si>
  <si>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</si>
  <si>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</si>
  <si>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</si>
  <si>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</si>
  <si>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</si>
  <si>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</si>
  <si>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</si>
  <si>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</si>
  <si>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</si>
  <si>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</si>
  <si>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</si>
  <si>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</si>
  <si>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</si>
  <si>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</si>
  <si>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</si>
  <si>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</si>
  <si>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</si>
  <si>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</si>
  <si>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</si>
  <si>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</si>
  <si>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</si>
  <si>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</si>
  <si>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</si>
  <si>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</si>
  <si>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</si>
  <si>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</si>
  <si>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</si>
  <si>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041232 Start-munka program - Téli közfoglalkoztatás</t>
  </si>
  <si>
    <t>041233 Hosszabb időtartamú közfoglalkoztatás</t>
  </si>
  <si>
    <t>051030 Nem veszélyes (települési) hulladék vegyes (ömlesztett) begyűjtése, szállítása, átrakása</t>
  </si>
  <si>
    <t>052020 Szennyvíz gyűjtése, tisztítása, elhelyezése</t>
  </si>
  <si>
    <t>064010 Közvilágítás</t>
  </si>
  <si>
    <t>066010 Zöldterület-kezelés</t>
  </si>
  <si>
    <t>066020 Város-, községgazdálkodási egyéb szolgáltatások</t>
  </si>
  <si>
    <t>072112 Háziorvosi ügyeleti ellátás</t>
  </si>
  <si>
    <t>072312 Fogorvosi ügyeleti ellátás</t>
  </si>
  <si>
    <t>081030 Sportlétesítmények, edzőtáborok működtetése és fejlesztése</t>
  </si>
  <si>
    <t>082091 Közművelődés - közösségi és társadalmi részvétel fejlesztése</t>
  </si>
  <si>
    <t>082092 Közművelődés - hagyományos közösségi kulturális értékek gondozása</t>
  </si>
  <si>
    <t>084031 Civil szervezetek működési támogatása</t>
  </si>
  <si>
    <t>091140 Óvodai nevelés, ellátás működtetési feladatai</t>
  </si>
  <si>
    <t>103010 Elhunyt személyek hátramaradottainak pénzbeli ellátásai</t>
  </si>
  <si>
    <t>104051 Gyermekvédelmi pénzbeli és természetbeni ellátások</t>
  </si>
  <si>
    <t>104052 Családtámogatások</t>
  </si>
  <si>
    <t>105010 Munkanélküli aktív korúak ellátásai</t>
  </si>
  <si>
    <t>106020 Lakásfenntartással, lakhatással összefüggő ellátások</t>
  </si>
  <si>
    <t>107052 Házi segítségnyújtás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</si>
  <si>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</si>
  <si>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</si>
  <si>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</si>
  <si>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</si>
  <si>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</si>
  <si>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</si>
  <si>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</si>
  <si>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</si>
  <si>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</si>
  <si>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</si>
  <si>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</si>
  <si>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</si>
  <si>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</si>
  <si>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</si>
  <si>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</si>
  <si>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</si>
  <si>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</si>
  <si>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</si>
  <si>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</si>
  <si>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</si>
  <si>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</si>
  <si>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</si>
  <si>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</si>
  <si>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</si>
  <si>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</si>
  <si>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</si>
  <si>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</si>
  <si>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</si>
  <si>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</si>
  <si>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</si>
  <si>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</si>
  <si>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</si>
  <si>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</si>
  <si>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</si>
  <si>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</si>
  <si>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</si>
  <si>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</si>
  <si>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</si>
  <si>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</si>
  <si>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</si>
  <si>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</si>
  <si>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</si>
  <si>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</si>
  <si>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</si>
  <si>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</si>
  <si>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</si>
  <si>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</si>
  <si>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</si>
  <si>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</si>
  <si>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</si>
  <si>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</si>
  <si>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</si>
  <si>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</si>
  <si>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</si>
  <si>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</si>
  <si>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</si>
  <si>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</si>
  <si>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</si>
  <si>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</si>
  <si>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</si>
  <si>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</si>
  <si>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</si>
  <si>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</si>
  <si>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</si>
  <si>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</si>
  <si>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</si>
  <si>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</si>
  <si>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</si>
  <si>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</si>
  <si>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</si>
  <si>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</si>
  <si>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</si>
  <si>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</si>
  <si>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</si>
  <si>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</si>
  <si>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</si>
  <si>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</si>
  <si>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</si>
  <si>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</si>
  <si>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</si>
  <si>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</si>
  <si>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</si>
  <si>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</si>
  <si>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013350 Az önkormányzati vagyonnal való gazdálkodással kapcsolatos feladatok</t>
  </si>
  <si>
    <t>018010 Önkormányzatok elszámolásai a központi költségvetéssel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</si>
  <si>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</si>
  <si>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</si>
  <si>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</si>
  <si>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 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</si>
  <si>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</si>
  <si>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</si>
  <si>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</si>
  <si>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</si>
  <si>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</si>
  <si>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</si>
  <si>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</si>
  <si>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</si>
  <si>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</si>
  <si>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</si>
  <si>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</si>
  <si>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</si>
  <si>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</si>
  <si>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</si>
  <si>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</si>
  <si>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</si>
  <si>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</si>
  <si>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</si>
  <si>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</si>
  <si>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</si>
  <si>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</si>
  <si>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</si>
  <si>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</si>
  <si>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</si>
  <si>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</si>
  <si>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</si>
  <si>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</si>
  <si>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</si>
  <si>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</si>
  <si>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</si>
  <si>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</si>
  <si>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</si>
  <si>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</si>
  <si>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</si>
  <si>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</si>
  <si>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</si>
  <si>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</si>
  <si>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</si>
  <si>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</si>
  <si>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</si>
  <si>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</si>
  <si>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</si>
  <si>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</si>
  <si>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</si>
  <si>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</si>
  <si>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</si>
  <si>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</si>
  <si>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</si>
  <si>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</si>
  <si>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</si>
  <si>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</si>
  <si>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</si>
  <si>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</si>
  <si>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</si>
  <si>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</si>
  <si>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</si>
  <si>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</si>
  <si>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</si>
  <si>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</si>
  <si>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</si>
  <si>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</si>
  <si>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</si>
  <si>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</si>
  <si>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</si>
  <si>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</si>
  <si>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</si>
  <si>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</si>
  <si>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</si>
  <si>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</si>
  <si>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</si>
  <si>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</si>
  <si>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</si>
  <si>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</si>
  <si>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</si>
  <si>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</si>
  <si>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</si>
  <si>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</si>
  <si>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</si>
  <si>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</si>
  <si>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</si>
  <si>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</si>
  <si>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</si>
  <si>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</si>
  <si>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</si>
  <si>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</si>
  <si>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</si>
  <si>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</si>
  <si>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</si>
  <si>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</si>
  <si>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</si>
  <si>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</si>
  <si>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</si>
  <si>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</si>
  <si>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</si>
  <si>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</si>
  <si>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</si>
  <si>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</si>
  <si>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</si>
  <si>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</si>
  <si>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</si>
  <si>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</si>
  <si>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</si>
  <si>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</si>
  <si>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</si>
  <si>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</si>
  <si>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</si>
  <si>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</si>
  <si>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</si>
  <si>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</si>
  <si>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</si>
  <si>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</si>
  <si>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</si>
  <si>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</si>
  <si>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</si>
  <si>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</si>
  <si>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</si>
  <si>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</si>
  <si>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</si>
  <si>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</si>
  <si>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</si>
  <si>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</si>
  <si>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</si>
  <si>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</si>
  <si>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</si>
  <si>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</si>
  <si>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</si>
  <si>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</si>
  <si>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</si>
  <si>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</si>
  <si>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</si>
  <si>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</si>
  <si>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</si>
  <si>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</si>
  <si>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</si>
  <si>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</si>
  <si>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</si>
  <si>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</si>
  <si>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</si>
  <si>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</si>
  <si>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</si>
  <si>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</si>
  <si>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</si>
  <si>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</si>
  <si>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</si>
  <si>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</si>
  <si>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</si>
  <si>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</si>
  <si>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</si>
  <si>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</si>
  <si>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</si>
  <si>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</si>
  <si>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</si>
  <si>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</si>
  <si>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</si>
  <si>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</si>
  <si>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</si>
  <si>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</si>
  <si>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</si>
  <si>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</si>
  <si>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</si>
  <si>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</si>
  <si>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</si>
  <si>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</si>
  <si>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</si>
  <si>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</si>
  <si>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</si>
  <si>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</si>
  <si>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</si>
  <si>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</si>
  <si>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</si>
  <si>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</si>
  <si>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</si>
  <si>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</si>
  <si>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</si>
  <si>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</si>
  <si>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</si>
  <si>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</si>
  <si>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</si>
  <si>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</si>
  <si>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</si>
  <si>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</si>
  <si>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</si>
  <si>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</si>
  <si>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</si>
  <si>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</si>
  <si>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</si>
  <si>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</si>
  <si>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</si>
  <si>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</si>
  <si>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</si>
  <si>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</si>
  <si>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</si>
  <si>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</si>
  <si>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</si>
  <si>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</si>
  <si>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</si>
  <si>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</si>
  <si>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</si>
  <si>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</si>
  <si>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</si>
  <si>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</si>
  <si>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</si>
  <si>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</si>
  <si>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</si>
  <si>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</si>
  <si>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</si>
  <si>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</si>
  <si>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</si>
  <si>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</si>
  <si>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</si>
  <si>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</si>
  <si>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</si>
  <si>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</si>
  <si>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</si>
  <si>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</si>
  <si>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</si>
  <si>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</si>
  <si>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</si>
  <si>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</si>
  <si>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</si>
  <si>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</si>
  <si>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</si>
  <si>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</si>
  <si>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</si>
  <si>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</si>
  <si>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</si>
  <si>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</si>
  <si>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</si>
  <si>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</si>
  <si>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</si>
  <si>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</si>
  <si>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</si>
  <si>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</si>
  <si>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</si>
  <si>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</si>
  <si>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</si>
  <si>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</si>
  <si>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</si>
  <si>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2014. évi költségvetési beszámoló</t>
  </si>
  <si>
    <t xml:space="preserve"> Beszámoló a K1.-K8. Költségvetési kiadások előirányzatának teljesítéséről</t>
  </si>
  <si>
    <t xml:space="preserve"> Beszámoló a B8. Finanszírozási bevételek előirányzatának teljesítéséről</t>
  </si>
  <si>
    <t>Sand Község Önkormányzata</t>
  </si>
  <si>
    <t xml:space="preserve"> Teljesített kiadások kormányzati funkciónként</t>
  </si>
  <si>
    <t xml:space="preserve"> MARADVÁNYKIMUTATÁS</t>
  </si>
  <si>
    <r>
      <t xml:space="preserve"> </t>
    </r>
    <r>
      <rPr>
        <b/>
        <sz val="12"/>
        <rFont val="Times New Roman"/>
        <family val="1"/>
      </rPr>
      <t>Mérleg</t>
    </r>
  </si>
  <si>
    <t xml:space="preserve"> Eredménykimutatás</t>
  </si>
  <si>
    <t>Vagyonkimutatás</t>
  </si>
  <si>
    <t>ezer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</si>
  <si>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</si>
  <si>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</si>
  <si>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</si>
  <si>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</si>
  <si>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</si>
  <si>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</si>
  <si>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</si>
  <si>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</si>
  <si>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</si>
  <si>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</si>
  <si>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</si>
  <si>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</si>
  <si>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</si>
  <si>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</si>
  <si>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</si>
  <si>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</si>
  <si>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</si>
  <si>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</si>
  <si>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</si>
  <si>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</si>
  <si>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felújítások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</si>
  <si>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</si>
  <si>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</si>
  <si>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</si>
  <si>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előlegek</t>
  </si>
  <si>
    <t>4.2. Korlátozottan forgalomképes tárgyi eszköz létesítésére irányuló beruházásra</t>
  </si>
  <si>
    <t>adott előlegek</t>
  </si>
  <si>
    <t>4.3. Forgalomképes tárgyi eszköz létesítésére irányuló beruházásra adott előlegek</t>
  </si>
  <si>
    <t>5.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</si>
  <si>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</si>
  <si>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</si>
  <si>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</si>
  <si>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</si>
  <si>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</si>
  <si>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</si>
  <si>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</si>
  <si>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</si>
  <si>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</si>
  <si>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</si>
  <si>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</si>
  <si>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</si>
  <si>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</si>
  <si>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</si>
  <si>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</si>
  <si>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</si>
  <si>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</si>
  <si>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</si>
  <si>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</si>
  <si>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</si>
  <si>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</si>
  <si>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</si>
  <si>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</si>
  <si>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</si>
  <si>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</si>
  <si>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</si>
  <si>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</si>
  <si>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</si>
  <si>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</si>
  <si>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</si>
  <si>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</si>
  <si>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</si>
  <si>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</si>
  <si>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</si>
  <si>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</si>
  <si>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</si>
  <si>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</si>
  <si>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</si>
  <si>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</si>
  <si>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</si>
  <si>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</si>
  <si>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</si>
  <si>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</si>
  <si>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</si>
  <si>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</si>
  <si>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</si>
  <si>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</si>
  <si>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</si>
  <si>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>AZ önkormányzat által adott közvetett támogatások, kedvezmények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</si>
  <si>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</si>
  <si>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</si>
  <si>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</si>
  <si>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</si>
  <si>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</si>
  <si>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</si>
  <si>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</si>
  <si>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</si>
  <si>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</si>
  <si>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</si>
  <si>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</si>
  <si>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</si>
  <si>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</si>
  <si>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</si>
  <si>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</si>
  <si>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</si>
  <si>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</si>
  <si>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</si>
  <si>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</si>
  <si>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</si>
  <si>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 xml:space="preserve">Vállalkozók kommunális adója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</si>
  <si>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</si>
  <si>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</si>
  <si>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</si>
  <si>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</si>
  <si>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</si>
  <si>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</si>
  <si>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</si>
  <si>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</si>
  <si>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</si>
  <si>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</si>
  <si>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</si>
  <si>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</si>
  <si>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</si>
  <si>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</si>
  <si>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</si>
  <si>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</si>
  <si>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</si>
  <si>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</si>
  <si>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</si>
  <si>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</si>
  <si>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</si>
  <si>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</si>
  <si>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</si>
  <si>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</si>
  <si>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</si>
  <si>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Délzalai Víz- és Csatornamű Zrt.</t>
  </si>
  <si>
    <t xml:space="preserve">       ÖSSZESEN:</t>
  </si>
  <si>
    <t>Adósság állomány alakulása lejárat, eszközök, bel- és külföldi hitelezők szerinti bontásban 
2014. december 31-én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</si>
  <si>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</si>
  <si>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</si>
  <si>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</si>
  <si>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</si>
  <si>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</si>
  <si>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</si>
  <si>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</si>
  <si>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</si>
  <si>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</si>
  <si>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</si>
  <si>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</si>
  <si>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</si>
  <si>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</si>
  <si>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</si>
  <si>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</si>
  <si>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</si>
  <si>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</si>
  <si>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</si>
  <si>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</si>
  <si>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</si>
  <si>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</si>
  <si>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</si>
  <si>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</si>
  <si>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</si>
  <si>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</si>
  <si>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</si>
  <si>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Sand Község Önkormányzat tulajdonában álló gazdálkodó szervezetek működéséből származó 
kötelezettségek és részesedések alakulása a 2014. évben</t>
  </si>
  <si>
    <t xml:space="preserve">Sand Község Önkormányzata </t>
  </si>
  <si>
    <t>ezer ft-ban</t>
  </si>
  <si>
    <t>Sor-
szám</t>
  </si>
  <si>
    <t>Rovat megnevezése</t>
  </si>
  <si>
    <t>2014. évi eredeti
előirányzat</t>
  </si>
  <si>
    <t xml:space="preserve">Foglalkoztatottak személyi juttatásai </t>
  </si>
  <si>
    <t>Működési célú támogatások államháztartáson belülről</t>
  </si>
  <si>
    <t xml:space="preserve">Külső személyi juttatások </t>
  </si>
  <si>
    <t>Felhalmozási célú támogatások államháztartáson belülről</t>
  </si>
  <si>
    <t>Személyi juttatások (=1+2)</t>
  </si>
  <si>
    <t>Közhatalmi bevételek</t>
  </si>
  <si>
    <t xml:space="preserve">Munkaadókat terhelő járulékok és szociális hozzájárulási adó                                                                            </t>
  </si>
  <si>
    <t xml:space="preserve">Működési bevételek </t>
  </si>
  <si>
    <t xml:space="preserve">Dologi kiadások </t>
  </si>
  <si>
    <t>Felhalmozási bevételek</t>
  </si>
  <si>
    <t xml:space="preserve">Ellátottak pénzbeli juttatásai </t>
  </si>
  <si>
    <t xml:space="preserve">Működési célú átvett pénzeszközök </t>
  </si>
  <si>
    <t>Egyéb működési célú kiadások</t>
  </si>
  <si>
    <t xml:space="preserve">Felhalmozási célú átvett pénzeszközök 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</si>
  <si>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</si>
  <si>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</si>
  <si>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</si>
  <si>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</si>
  <si>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>Költségvetési bevételek (=1+…+7)</t>
  </si>
  <si>
    <t xml:space="preserve">Hitel-, kölcsöntörlesztés államháztartáson kívülre </t>
  </si>
  <si>
    <t>Hitel-, kölcsönfelvétel államháztartáson kívülről</t>
  </si>
  <si>
    <t xml:space="preserve">Belföldi értékpapírok kiadásai </t>
  </si>
  <si>
    <t xml:space="preserve">Belföldi értékpapírok bevételei </t>
  </si>
  <si>
    <t xml:space="preserve">Belföldi finanszírozás kiadásai </t>
  </si>
  <si>
    <t xml:space="preserve">Maradvány igénybevétele </t>
  </si>
  <si>
    <t xml:space="preserve">Külföldi finanszírozás kiadásai </t>
  </si>
  <si>
    <t xml:space="preserve">Belföldi finanszírozás bevételei </t>
  </si>
  <si>
    <t xml:space="preserve">Külföldi finanszírozás bevételei </t>
  </si>
  <si>
    <t>Finanszírozási kiadások (=12+…+15)</t>
  </si>
  <si>
    <t>Finanszírozási bevételek (=9+…..+13)</t>
  </si>
  <si>
    <t>Kiadások összesen (=11+16)</t>
  </si>
  <si>
    <t>Bevételek összesen (=8+14)</t>
  </si>
  <si>
    <t>2014. ÉVI KÖLTSÉGVETÉSI BESZÁMOLÓ - ÖSSZEVONT MÉRLEG</t>
  </si>
  <si>
    <t xml:space="preserve">2014. évi módosított előirányzat  </t>
  </si>
  <si>
    <t xml:space="preserve">Összesen </t>
  </si>
  <si>
    <t>Zalakaros Kistérség Többcélú Társulás  buszöböl pályázat</t>
  </si>
  <si>
    <t xml:space="preserve">Egyéb </t>
  </si>
  <si>
    <t>Ingatlan felújítás (adósságkonszolidációban részt nem vett tám.)</t>
  </si>
  <si>
    <t>Felújítás célonként</t>
  </si>
  <si>
    <t>Beruházás feladatonként</t>
  </si>
  <si>
    <t>Felhalmozási célú hiteltörlesztés (tőke)</t>
  </si>
  <si>
    <t>Működési célú hiteltörlesztés (tőke)</t>
  </si>
  <si>
    <t>9=(4+5+6+7+8)</t>
  </si>
  <si>
    <t>2016 
után</t>
  </si>
  <si>
    <t>Kiadás vonzata évenként</t>
  </si>
  <si>
    <t>2014. előtti kifizetés</t>
  </si>
  <si>
    <t>Köt. váll.
 éve</t>
  </si>
  <si>
    <t>Kötelezettség jogcíme</t>
  </si>
  <si>
    <t>Többéves kihatással járó döntésekből származó fizetési kötelezettségek bemutatása</t>
  </si>
  <si>
    <t>Vis maior támogatásból megvalósuló felújítás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</si>
</sst>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#,###"/>
    <numFmt numFmtId="166" formatCode="0.000%"/>
    <numFmt numFmtId="167" formatCode="_-* #,##0\ _F_t_-;\-* #,##0\ _F_t_-;_-* &quot;-&quot;??\ _F_t_-;_-@_-"/>
    <numFmt numFmtId="168" formatCode="00"/>
    <numFmt numFmtId="169" formatCode="#"/>
  </numFmts>
  <fonts count="64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 CE"/>
      <family val="0"/>
    </font>
    <font>
      <sz val="12"/>
      <color indexed="62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47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54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0" borderId="7" applyNumberFormat="0" applyFont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8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6" borderId="1" applyNumberFormat="0" applyAlignment="0" applyProtection="0"/>
    <xf numFmtId="9" fontId="1" fillId="0" borderId="0" applyFill="0" applyBorder="0" applyAlignment="0" applyProtection="0"/>
    <xf numFmtId="9" fontId="13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8" fillId="29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1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8" fillId="16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center" vertical="top" wrapText="1"/>
    </xf>
    <xf numFmtId="0" fontId="10" fillId="16" borderId="0" xfId="0" applyFont="1" applyFill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0" fillId="16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12" fillId="0" borderId="0" xfId="62" applyFont="1">
      <alignment/>
      <protection/>
    </xf>
    <xf numFmtId="0" fontId="8" fillId="26" borderId="10" xfId="62" applyFont="1" applyFill="1" applyBorder="1" applyAlignment="1">
      <alignment horizontal="center"/>
      <protection/>
    </xf>
    <xf numFmtId="0" fontId="6" fillId="0" borderId="10" xfId="62" applyFont="1" applyBorder="1">
      <alignment/>
      <protection/>
    </xf>
    <xf numFmtId="3" fontId="8" fillId="0" borderId="10" xfId="62" applyNumberFormat="1" applyFont="1" applyBorder="1">
      <alignment/>
      <protection/>
    </xf>
    <xf numFmtId="3" fontId="6" fillId="0" borderId="10" xfId="62" applyNumberFormat="1" applyFont="1" applyBorder="1">
      <alignment/>
      <protection/>
    </xf>
    <xf numFmtId="0" fontId="6" fillId="0" borderId="11" xfId="62" applyFont="1" applyBorder="1" applyAlignment="1">
      <alignment horizontal="left"/>
      <protection/>
    </xf>
    <xf numFmtId="0" fontId="8" fillId="0" borderId="10" xfId="62" applyFont="1" applyBorder="1">
      <alignment/>
      <protection/>
    </xf>
    <xf numFmtId="0" fontId="8" fillId="0" borderId="11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6" fillId="0" borderId="0" xfId="62" applyFont="1">
      <alignment/>
      <protection/>
    </xf>
    <xf numFmtId="0" fontId="2" fillId="0" borderId="0" xfId="64" applyFill="1" applyAlignment="1">
      <alignment vertical="center" wrapText="1"/>
      <protection/>
    </xf>
    <xf numFmtId="165" fontId="19" fillId="0" borderId="0" xfId="64" applyNumberFormat="1" applyFont="1" applyFill="1" applyAlignment="1">
      <alignment horizontal="center" vertical="center" wrapText="1"/>
      <protection/>
    </xf>
    <xf numFmtId="165" fontId="19" fillId="0" borderId="0" xfId="64" applyNumberFormat="1" applyFont="1" applyFill="1" applyAlignment="1">
      <alignment vertical="center" wrapText="1"/>
      <protection/>
    </xf>
    <xf numFmtId="165" fontId="20" fillId="0" borderId="0" xfId="64" applyNumberFormat="1" applyFont="1" applyFill="1" applyAlignment="1">
      <alignment horizontal="right" vertical="center"/>
      <protection/>
    </xf>
    <xf numFmtId="0" fontId="21" fillId="0" borderId="13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21" fillId="0" borderId="15" xfId="64" applyFont="1" applyFill="1" applyBorder="1" applyAlignment="1">
      <alignment horizontal="center" vertical="center" wrapText="1"/>
      <protection/>
    </xf>
    <xf numFmtId="0" fontId="22" fillId="0" borderId="0" xfId="64" applyFont="1" applyFill="1" applyAlignment="1">
      <alignment horizontal="center" vertical="center" wrapText="1"/>
      <protection/>
    </xf>
    <xf numFmtId="0" fontId="23" fillId="0" borderId="13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23" fillId="0" borderId="15" xfId="64" applyFont="1" applyFill="1" applyBorder="1" applyAlignment="1">
      <alignment horizontal="center" vertical="center" wrapText="1"/>
      <protection/>
    </xf>
    <xf numFmtId="0" fontId="24" fillId="0" borderId="16" xfId="64" applyFont="1" applyFill="1" applyBorder="1" applyAlignment="1">
      <alignment horizontal="center" vertical="center" wrapText="1"/>
      <protection/>
    </xf>
    <xf numFmtId="0" fontId="25" fillId="0" borderId="17" xfId="64" applyFont="1" applyFill="1" applyBorder="1" applyAlignment="1" applyProtection="1">
      <alignment horizontal="left" vertical="center" wrapText="1" indent="1"/>
      <protection locked="0"/>
    </xf>
    <xf numFmtId="165" fontId="24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8" xfId="64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4" applyFont="1" applyFill="1" applyBorder="1" applyAlignment="1">
      <alignment horizontal="center" vertical="center" wrapText="1"/>
      <protection/>
    </xf>
    <xf numFmtId="0" fontId="25" fillId="0" borderId="12" xfId="64" applyFont="1" applyFill="1" applyBorder="1" applyAlignment="1" applyProtection="1">
      <alignment horizontal="left" vertical="center" wrapText="1" indent="1"/>
      <protection locked="0"/>
    </xf>
    <xf numFmtId="165" fontId="24" fillId="0" borderId="12" xfId="6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64" applyFont="1" applyFill="1" applyBorder="1" applyAlignment="1" applyProtection="1">
      <alignment horizontal="left" vertical="center" wrapText="1" indent="8"/>
      <protection locked="0"/>
    </xf>
    <xf numFmtId="0" fontId="23" fillId="0" borderId="13" xfId="64" applyFont="1" applyFill="1" applyBorder="1" applyAlignment="1">
      <alignment horizontal="center" vertical="center" wrapText="1"/>
      <protection/>
    </xf>
    <xf numFmtId="0" fontId="21" fillId="0" borderId="21" xfId="64" applyFont="1" applyFill="1" applyBorder="1" applyAlignment="1">
      <alignment vertical="center" wrapText="1"/>
      <protection/>
    </xf>
    <xf numFmtId="165" fontId="23" fillId="0" borderId="21" xfId="64" applyNumberFormat="1" applyFont="1" applyFill="1" applyBorder="1" applyAlignment="1">
      <alignment vertical="center" wrapText="1"/>
      <protection/>
    </xf>
    <xf numFmtId="165" fontId="23" fillId="0" borderId="22" xfId="64" applyNumberFormat="1" applyFont="1" applyFill="1" applyBorder="1" applyAlignment="1">
      <alignment vertical="center" wrapText="1"/>
      <protection/>
    </xf>
    <xf numFmtId="0" fontId="2" fillId="0" borderId="0" xfId="64" applyFill="1" applyAlignment="1">
      <alignment horizontal="right" vertical="center" wrapText="1"/>
      <protection/>
    </xf>
    <xf numFmtId="0" fontId="2" fillId="0" borderId="0" xfId="64" applyFill="1" applyAlignment="1">
      <alignment horizontal="center" vertical="center" wrapText="1"/>
      <protection/>
    </xf>
    <xf numFmtId="0" fontId="2" fillId="0" borderId="0" xfId="65" applyProtection="1">
      <alignment/>
      <protection/>
    </xf>
    <xf numFmtId="0" fontId="27" fillId="0" borderId="0" xfId="65" applyFont="1" applyAlignment="1" applyProtection="1">
      <alignment horizontal="right"/>
      <protection/>
    </xf>
    <xf numFmtId="0" fontId="29" fillId="0" borderId="0" xfId="65" applyFont="1" applyAlignment="1" applyProtection="1">
      <alignment horizontal="center"/>
      <protection/>
    </xf>
    <xf numFmtId="0" fontId="30" fillId="0" borderId="13" xfId="65" applyFont="1" applyBorder="1" applyAlignment="1" applyProtection="1">
      <alignment horizontal="center" vertical="center" wrapText="1"/>
      <protection/>
    </xf>
    <xf numFmtId="0" fontId="29" fillId="0" borderId="14" xfId="65" applyFont="1" applyBorder="1" applyAlignment="1" applyProtection="1">
      <alignment horizontal="center" vertical="center" wrapText="1"/>
      <protection/>
    </xf>
    <xf numFmtId="0" fontId="29" fillId="0" borderId="15" xfId="65" applyFont="1" applyBorder="1" applyAlignment="1" applyProtection="1">
      <alignment horizontal="center" vertical="center" wrapText="1"/>
      <protection/>
    </xf>
    <xf numFmtId="0" fontId="29" fillId="0" borderId="23" xfId="65" applyFont="1" applyBorder="1" applyAlignment="1" applyProtection="1">
      <alignment horizontal="center" vertical="top" wrapText="1"/>
      <protection/>
    </xf>
    <xf numFmtId="0" fontId="31" fillId="0" borderId="24" xfId="65" applyFont="1" applyBorder="1" applyAlignment="1" applyProtection="1">
      <alignment horizontal="left" vertical="top" wrapText="1"/>
      <protection locked="0"/>
    </xf>
    <xf numFmtId="166" fontId="31" fillId="0" borderId="24" xfId="73" applyNumberFormat="1" applyFont="1" applyBorder="1" applyAlignment="1" applyProtection="1">
      <alignment horizontal="center" vertical="center" wrapText="1"/>
      <protection locked="0"/>
    </xf>
    <xf numFmtId="167" fontId="31" fillId="0" borderId="24" xfId="44" applyNumberFormat="1" applyFont="1" applyBorder="1" applyAlignment="1" applyProtection="1">
      <alignment horizontal="center" vertical="center" wrapText="1"/>
      <protection locked="0"/>
    </xf>
    <xf numFmtId="167" fontId="31" fillId="0" borderId="18" xfId="44" applyNumberFormat="1" applyFont="1" applyBorder="1" applyAlignment="1" applyProtection="1">
      <alignment horizontal="center" vertical="top" wrapText="1"/>
      <protection locked="0"/>
    </xf>
    <xf numFmtId="0" fontId="29" fillId="30" borderId="14" xfId="65" applyFont="1" applyFill="1" applyBorder="1" applyAlignment="1" applyProtection="1">
      <alignment horizontal="center" vertical="top" wrapText="1"/>
      <protection/>
    </xf>
    <xf numFmtId="167" fontId="31" fillId="0" borderId="14" xfId="44" applyNumberFormat="1" applyFont="1" applyBorder="1" applyAlignment="1" applyProtection="1">
      <alignment horizontal="center" vertical="center" wrapText="1"/>
      <protection/>
    </xf>
    <xf numFmtId="167" fontId="31" fillId="0" borderId="15" xfId="44" applyNumberFormat="1" applyFont="1" applyBorder="1" applyAlignment="1" applyProtection="1">
      <alignment horizontal="center" vertical="top" wrapText="1"/>
      <protection/>
    </xf>
    <xf numFmtId="0" fontId="2" fillId="0" borderId="0" xfId="65" applyFill="1">
      <alignment/>
      <protection/>
    </xf>
    <xf numFmtId="0" fontId="21" fillId="0" borderId="14" xfId="65" applyFont="1" applyFill="1" applyBorder="1" applyAlignment="1">
      <alignment horizontal="center" vertical="center" wrapText="1"/>
      <protection/>
    </xf>
    <xf numFmtId="0" fontId="21" fillId="0" borderId="25" xfId="65" applyFont="1" applyFill="1" applyBorder="1" applyAlignment="1">
      <alignment horizontal="center" vertical="center" wrapText="1"/>
      <protection/>
    </xf>
    <xf numFmtId="0" fontId="22" fillId="0" borderId="0" xfId="65" applyFont="1" applyFill="1" applyAlignment="1">
      <alignment horizontal="center" vertical="center" wrapText="1"/>
      <protection/>
    </xf>
    <xf numFmtId="0" fontId="23" fillId="0" borderId="13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23" fillId="0" borderId="15" xfId="65" applyFont="1" applyFill="1" applyBorder="1" applyAlignment="1">
      <alignment horizontal="center" vertical="center" wrapText="1"/>
      <protection/>
    </xf>
    <xf numFmtId="0" fontId="24" fillId="0" borderId="19" xfId="65" applyFont="1" applyFill="1" applyBorder="1" applyAlignment="1" applyProtection="1">
      <alignment horizontal="center" vertical="center"/>
      <protection/>
    </xf>
    <xf numFmtId="0" fontId="24" fillId="0" borderId="10" xfId="65" applyFont="1" applyFill="1" applyBorder="1" applyAlignment="1" applyProtection="1">
      <alignment vertical="center" wrapText="1"/>
      <protection/>
    </xf>
    <xf numFmtId="165" fontId="24" fillId="0" borderId="10" xfId="65" applyNumberFormat="1" applyFont="1" applyFill="1" applyBorder="1" applyAlignment="1" applyProtection="1">
      <alignment vertical="center"/>
      <protection locked="0"/>
    </xf>
    <xf numFmtId="165" fontId="24" fillId="0" borderId="11" xfId="65" applyNumberFormat="1" applyFont="1" applyFill="1" applyBorder="1" applyAlignment="1" applyProtection="1">
      <alignment vertical="center"/>
      <protection locked="0"/>
    </xf>
    <xf numFmtId="165" fontId="23" fillId="0" borderId="11" xfId="65" applyNumberFormat="1" applyFont="1" applyFill="1" applyBorder="1" applyAlignment="1" applyProtection="1">
      <alignment vertical="center"/>
      <protection/>
    </xf>
    <xf numFmtId="165" fontId="23" fillId="0" borderId="20" xfId="65" applyNumberFormat="1" applyFont="1" applyFill="1" applyBorder="1" applyAlignment="1" applyProtection="1">
      <alignment vertical="center"/>
      <protection/>
    </xf>
    <xf numFmtId="0" fontId="24" fillId="0" borderId="26" xfId="65" applyFont="1" applyFill="1" applyBorder="1" applyAlignment="1" applyProtection="1">
      <alignment horizontal="center" vertical="center"/>
      <protection/>
    </xf>
    <xf numFmtId="0" fontId="24" fillId="0" borderId="27" xfId="65" applyFont="1" applyFill="1" applyBorder="1" applyAlignment="1" applyProtection="1">
      <alignment vertical="center" wrapText="1"/>
      <protection/>
    </xf>
    <xf numFmtId="165" fontId="24" fillId="0" borderId="27" xfId="65" applyNumberFormat="1" applyFont="1" applyFill="1" applyBorder="1" applyAlignment="1" applyProtection="1">
      <alignment vertical="center"/>
      <protection locked="0"/>
    </xf>
    <xf numFmtId="165" fontId="24" fillId="0" borderId="28" xfId="65" applyNumberFormat="1" applyFont="1" applyFill="1" applyBorder="1" applyAlignment="1" applyProtection="1">
      <alignment vertical="center"/>
      <protection locked="0"/>
    </xf>
    <xf numFmtId="0" fontId="24" fillId="0" borderId="29" xfId="65" applyFont="1" applyFill="1" applyBorder="1" applyAlignment="1" applyProtection="1">
      <alignment horizontal="center" vertical="center"/>
      <protection/>
    </xf>
    <xf numFmtId="0" fontId="24" fillId="0" borderId="30" xfId="65" applyFont="1" applyFill="1" applyBorder="1" applyAlignment="1" applyProtection="1">
      <alignment vertical="center" wrapText="1"/>
      <protection/>
    </xf>
    <xf numFmtId="165" fontId="24" fillId="0" borderId="30" xfId="65" applyNumberFormat="1" applyFont="1" applyFill="1" applyBorder="1" applyAlignment="1" applyProtection="1">
      <alignment vertical="center"/>
      <protection locked="0"/>
    </xf>
    <xf numFmtId="165" fontId="24" fillId="0" borderId="31" xfId="65" applyNumberFormat="1" applyFont="1" applyFill="1" applyBorder="1" applyAlignment="1" applyProtection="1">
      <alignment vertical="center"/>
      <protection locked="0"/>
    </xf>
    <xf numFmtId="165" fontId="23" fillId="0" borderId="14" xfId="65" applyNumberFormat="1" applyFont="1" applyFill="1" applyBorder="1" applyAlignment="1" applyProtection="1">
      <alignment vertical="center"/>
      <protection/>
    </xf>
    <xf numFmtId="165" fontId="23" fillId="0" borderId="25" xfId="65" applyNumberFormat="1" applyFont="1" applyFill="1" applyBorder="1" applyAlignment="1" applyProtection="1">
      <alignment vertical="center"/>
      <protection/>
    </xf>
    <xf numFmtId="165" fontId="23" fillId="0" borderId="15" xfId="65" applyNumberFormat="1" applyFont="1" applyFill="1" applyBorder="1" applyAlignment="1" applyProtection="1">
      <alignment vertical="center"/>
      <protection/>
    </xf>
    <xf numFmtId="0" fontId="22" fillId="0" borderId="0" xfId="65" applyFont="1" applyFill="1">
      <alignment/>
      <protection/>
    </xf>
    <xf numFmtId="0" fontId="2" fillId="0" borderId="0" xfId="65" applyFill="1" applyProtection="1">
      <alignment/>
      <protection locked="0"/>
    </xf>
    <xf numFmtId="165" fontId="23" fillId="0" borderId="32" xfId="65" applyNumberFormat="1" applyFont="1" applyFill="1" applyBorder="1" applyAlignment="1" applyProtection="1">
      <alignment vertical="center"/>
      <protection/>
    </xf>
    <xf numFmtId="165" fontId="21" fillId="0" borderId="14" xfId="65" applyNumberFormat="1" applyFont="1" applyFill="1" applyBorder="1" applyAlignment="1" applyProtection="1">
      <alignment vertical="center"/>
      <protection/>
    </xf>
    <xf numFmtId="0" fontId="8" fillId="0" borderId="11" xfId="62" applyFont="1" applyBorder="1" applyAlignment="1">
      <alignment horizontal="left" vertical="top"/>
      <protection/>
    </xf>
    <xf numFmtId="0" fontId="3" fillId="0" borderId="0" xfId="60" applyFont="1" applyFill="1">
      <alignment/>
      <protection/>
    </xf>
    <xf numFmtId="0" fontId="8" fillId="0" borderId="10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 wrapText="1"/>
      <protection/>
    </xf>
    <xf numFmtId="3" fontId="29" fillId="0" borderId="11" xfId="60" applyNumberFormat="1" applyFont="1" applyFill="1" applyBorder="1" applyAlignment="1">
      <alignment horizontal="center" vertical="center"/>
      <protection/>
    </xf>
    <xf numFmtId="3" fontId="29" fillId="0" borderId="33" xfId="60" applyNumberFormat="1" applyFont="1" applyFill="1" applyBorder="1" applyAlignment="1">
      <alignment horizontal="center" vertical="center"/>
      <protection/>
    </xf>
    <xf numFmtId="3" fontId="29" fillId="0" borderId="12" xfId="60" applyNumberFormat="1" applyFont="1" applyFill="1" applyBorder="1" applyAlignment="1">
      <alignment horizontal="center" vertical="center"/>
      <protection/>
    </xf>
    <xf numFmtId="3" fontId="29" fillId="0" borderId="10" xfId="60" applyNumberFormat="1" applyFont="1" applyFill="1" applyBorder="1" applyAlignment="1">
      <alignment horizontal="center" vertical="center"/>
      <protection/>
    </xf>
    <xf numFmtId="3" fontId="29" fillId="0" borderId="10" xfId="60" applyNumberFormat="1" applyFont="1" applyFill="1" applyBorder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>
      <alignment/>
      <protection/>
    </xf>
    <xf numFmtId="0" fontId="29" fillId="31" borderId="0" xfId="60" applyFont="1" applyFill="1">
      <alignment/>
      <protection/>
    </xf>
    <xf numFmtId="3" fontId="29" fillId="31" borderId="0" xfId="60" applyNumberFormat="1" applyFont="1" applyFill="1" applyAlignment="1">
      <alignment horizontal="center"/>
      <protection/>
    </xf>
    <xf numFmtId="3" fontId="29" fillId="31" borderId="0" xfId="60" applyNumberFormat="1" applyFont="1" applyFill="1">
      <alignment/>
      <protection/>
    </xf>
    <xf numFmtId="0" fontId="31" fillId="31" borderId="0" xfId="60" applyFont="1" applyFill="1">
      <alignment/>
      <protection/>
    </xf>
    <xf numFmtId="3" fontId="31" fillId="31" borderId="0" xfId="60" applyNumberFormat="1" applyFont="1" applyFill="1" applyAlignment="1">
      <alignment horizontal="center"/>
      <protection/>
    </xf>
    <xf numFmtId="0" fontId="31" fillId="0" borderId="0" xfId="60" applyFont="1" applyFill="1">
      <alignment/>
      <protection/>
    </xf>
    <xf numFmtId="168" fontId="31" fillId="31" borderId="0" xfId="60" applyNumberFormat="1" applyFont="1" applyFill="1">
      <alignment/>
      <protection/>
    </xf>
    <xf numFmtId="0" fontId="29" fillId="31" borderId="34" xfId="60" applyFont="1" applyFill="1" applyBorder="1" applyAlignment="1">
      <alignment horizontal="center" vertical="center"/>
      <protection/>
    </xf>
    <xf numFmtId="3" fontId="29" fillId="0" borderId="0" xfId="60" applyNumberFormat="1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 quotePrefix="1">
      <alignment horizontal="center" vertical="center"/>
      <protection/>
    </xf>
    <xf numFmtId="0" fontId="29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168" fontId="3" fillId="0" borderId="0" xfId="60" applyNumberFormat="1" applyFont="1" applyFill="1">
      <alignment/>
      <protection/>
    </xf>
    <xf numFmtId="165" fontId="2" fillId="0" borderId="0" xfId="64" applyNumberFormat="1" applyFill="1" applyAlignment="1">
      <alignment vertical="center" wrapText="1"/>
      <protection/>
    </xf>
    <xf numFmtId="165" fontId="2" fillId="0" borderId="0" xfId="64" applyNumberFormat="1" applyFill="1" applyAlignment="1">
      <alignment horizontal="center" vertical="center" wrapText="1"/>
      <protection/>
    </xf>
    <xf numFmtId="165" fontId="23" fillId="0" borderId="10" xfId="64" applyNumberFormat="1" applyFont="1" applyFill="1" applyBorder="1" applyAlignment="1">
      <alignment vertical="center" wrapText="1"/>
      <protection/>
    </xf>
    <xf numFmtId="165" fontId="23" fillId="0" borderId="10" xfId="64" applyNumberFormat="1" applyFont="1" applyFill="1" applyBorder="1" applyAlignment="1" applyProtection="1">
      <alignment vertical="center" wrapText="1"/>
      <protection/>
    </xf>
    <xf numFmtId="165" fontId="24" fillId="0" borderId="10" xfId="64" applyNumberFormat="1" applyFont="1" applyFill="1" applyBorder="1" applyAlignment="1" applyProtection="1">
      <alignment vertical="center" wrapText="1"/>
      <protection/>
    </xf>
    <xf numFmtId="165" fontId="2" fillId="31" borderId="10" xfId="64" applyNumberFormat="1" applyFont="1" applyFill="1" applyBorder="1" applyAlignment="1" applyProtection="1">
      <alignment horizontal="left" vertical="center" wrapText="1" indent="2"/>
      <protection/>
    </xf>
    <xf numFmtId="165" fontId="24" fillId="0" borderId="10" xfId="64" applyNumberFormat="1" applyFont="1" applyFill="1" applyBorder="1" applyAlignment="1">
      <alignment vertical="center" wrapText="1"/>
      <protection/>
    </xf>
    <xf numFmtId="165" fontId="24" fillId="0" borderId="10" xfId="64" applyNumberFormat="1" applyFont="1" applyFill="1" applyBorder="1" applyAlignment="1" applyProtection="1">
      <alignment vertical="center" wrapText="1"/>
      <protection locked="0"/>
    </xf>
    <xf numFmtId="169" fontId="2" fillId="0" borderId="10" xfId="64" applyNumberFormat="1" applyFont="1" applyFill="1" applyBorder="1" applyAlignment="1" applyProtection="1">
      <alignment horizontal="left" vertical="center" wrapText="1" indent="2"/>
      <protection locked="0"/>
    </xf>
    <xf numFmtId="165" fontId="24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5" fontId="23" fillId="0" borderId="10" xfId="64" applyNumberFormat="1" applyFont="1" applyFill="1" applyBorder="1" applyAlignment="1">
      <alignment horizontal="center" vertical="center" wrapText="1"/>
      <protection/>
    </xf>
    <xf numFmtId="165" fontId="23" fillId="0" borderId="10" xfId="64" applyNumberFormat="1" applyFont="1" applyFill="1" applyBorder="1" applyAlignment="1" applyProtection="1">
      <alignment vertical="center" wrapText="1"/>
      <protection locked="0"/>
    </xf>
    <xf numFmtId="165" fontId="2" fillId="0" borderId="10" xfId="64" applyNumberFormat="1" applyFont="1" applyFill="1" applyBorder="1" applyAlignment="1" applyProtection="1">
      <alignment horizontal="left" vertical="center" wrapText="1" indent="2"/>
      <protection/>
    </xf>
    <xf numFmtId="165" fontId="23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5" fontId="2" fillId="0" borderId="0" xfId="64" applyNumberFormat="1" applyFill="1" applyAlignment="1" applyProtection="1">
      <alignment vertical="center" wrapText="1"/>
      <protection locked="0"/>
    </xf>
    <xf numFmtId="165" fontId="23" fillId="0" borderId="10" xfId="64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0" xfId="64" applyNumberFormat="1" applyFont="1" applyFill="1" applyBorder="1" applyAlignment="1" applyProtection="1">
      <alignment horizontal="left" vertical="center" wrapText="1" indent="2"/>
      <protection/>
    </xf>
    <xf numFmtId="165" fontId="23" fillId="0" borderId="10" xfId="64" applyNumberFormat="1" applyFont="1" applyFill="1" applyBorder="1" applyAlignment="1">
      <alignment horizontal="left" vertical="center" wrapText="1" indent="1"/>
      <protection/>
    </xf>
    <xf numFmtId="165" fontId="33" fillId="0" borderId="0" xfId="64" applyNumberFormat="1" applyFont="1" applyFill="1" applyAlignment="1">
      <alignment horizontal="center" vertical="center" wrapText="1"/>
      <protection/>
    </xf>
    <xf numFmtId="165" fontId="33" fillId="0" borderId="0" xfId="64" applyNumberFormat="1" applyFont="1" applyFill="1" applyAlignment="1">
      <alignment horizontal="center" vertical="center"/>
      <protection/>
    </xf>
    <xf numFmtId="165" fontId="21" fillId="0" borderId="10" xfId="64" applyNumberFormat="1" applyFont="1" applyFill="1" applyBorder="1" applyAlignment="1">
      <alignment horizontal="center" vertical="center"/>
      <protection/>
    </xf>
    <xf numFmtId="165" fontId="21" fillId="0" borderId="10" xfId="64" applyNumberFormat="1" applyFont="1" applyFill="1" applyBorder="1" applyAlignment="1">
      <alignment horizontal="center" vertical="center" wrapText="1"/>
      <protection/>
    </xf>
    <xf numFmtId="165" fontId="33" fillId="0" borderId="0" xfId="64" applyNumberFormat="1" applyFont="1" applyFill="1" applyAlignment="1">
      <alignment vertical="center"/>
      <protection/>
    </xf>
    <xf numFmtId="165" fontId="20" fillId="0" borderId="0" xfId="64" applyNumberFormat="1" applyFont="1" applyFill="1" applyAlignment="1">
      <alignment horizontal="right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168" fontId="32" fillId="0" borderId="0" xfId="60" applyNumberFormat="1" applyFont="1" applyFill="1" applyAlignment="1">
      <alignment horizontal="center"/>
      <protection/>
    </xf>
    <xf numFmtId="168" fontId="3" fillId="0" borderId="0" xfId="60" applyNumberFormat="1" applyFont="1" applyFill="1" applyBorder="1" applyAlignment="1">
      <alignment horizontal="center"/>
      <protection/>
    </xf>
    <xf numFmtId="0" fontId="4" fillId="0" borderId="35" xfId="60" applyFont="1" applyFill="1" applyBorder="1" applyAlignment="1">
      <alignment horizontal="right"/>
      <protection/>
    </xf>
    <xf numFmtId="0" fontId="1" fillId="0" borderId="35" xfId="60" applyFont="1" applyBorder="1" applyAlignment="1">
      <alignment/>
      <protection/>
    </xf>
    <xf numFmtId="168" fontId="29" fillId="0" borderId="10" xfId="60" applyNumberFormat="1" applyFont="1" applyFill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33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29" fillId="0" borderId="33" xfId="60" applyFont="1" applyFill="1" applyBorder="1" applyAlignment="1">
      <alignment horizontal="left" vertical="center" wrapText="1"/>
      <protection/>
    </xf>
    <xf numFmtId="0" fontId="29" fillId="0" borderId="12" xfId="60" applyFont="1" applyFill="1" applyBorder="1" applyAlignment="1">
      <alignment horizontal="left" vertical="center" wrapText="1"/>
      <protection/>
    </xf>
    <xf numFmtId="3" fontId="29" fillId="0" borderId="11" xfId="60" applyNumberFormat="1" applyFont="1" applyFill="1" applyBorder="1" applyAlignment="1">
      <alignment horizontal="center" vertical="center"/>
      <protection/>
    </xf>
    <xf numFmtId="3" fontId="29" fillId="0" borderId="33" xfId="60" applyNumberFormat="1" applyFont="1" applyFill="1" applyBorder="1" applyAlignment="1">
      <alignment horizontal="center" vertical="center"/>
      <protection/>
    </xf>
    <xf numFmtId="3" fontId="29" fillId="0" borderId="12" xfId="60" applyNumberFormat="1" applyFont="1" applyFill="1" applyBorder="1" applyAlignment="1">
      <alignment horizontal="center" vertical="center"/>
      <protection/>
    </xf>
    <xf numFmtId="1" fontId="29" fillId="0" borderId="11" xfId="60" applyNumberFormat="1" applyFont="1" applyFill="1" applyBorder="1" applyAlignment="1" quotePrefix="1">
      <alignment horizontal="center" vertical="center"/>
      <protection/>
    </xf>
    <xf numFmtId="1" fontId="29" fillId="0" borderId="12" xfId="60" applyNumberFormat="1" applyFont="1" applyFill="1" applyBorder="1" applyAlignment="1" quotePrefix="1">
      <alignment horizontal="center" vertical="center"/>
      <protection/>
    </xf>
    <xf numFmtId="0" fontId="29" fillId="0" borderId="11" xfId="60" applyFont="1" applyFill="1" applyBorder="1" applyAlignment="1">
      <alignment horizontal="left" vertical="center" wrapText="1"/>
      <protection/>
    </xf>
    <xf numFmtId="0" fontId="29" fillId="0" borderId="11" xfId="60" applyFont="1" applyFill="1" applyBorder="1" applyAlignment="1">
      <alignment vertical="center" wrapText="1"/>
      <protection/>
    </xf>
    <xf numFmtId="0" fontId="29" fillId="0" borderId="33" xfId="60" applyFont="1" applyFill="1" applyBorder="1" applyAlignment="1">
      <alignment vertical="center" wrapText="1"/>
      <protection/>
    </xf>
    <xf numFmtId="0" fontId="8" fillId="0" borderId="33" xfId="60" applyFont="1" applyFill="1" applyBorder="1" applyAlignment="1">
      <alignment horizontal="left" vertical="center" wrapText="1"/>
      <protection/>
    </xf>
    <xf numFmtId="0" fontId="8" fillId="0" borderId="12" xfId="60" applyFont="1" applyFill="1" applyBorder="1" applyAlignment="1">
      <alignment horizontal="left" vertical="center" wrapText="1"/>
      <protection/>
    </xf>
    <xf numFmtId="0" fontId="8" fillId="0" borderId="11" xfId="60" applyFont="1" applyFill="1" applyBorder="1" applyAlignment="1">
      <alignment horizontal="left" vertical="center" wrapText="1"/>
      <protection/>
    </xf>
    <xf numFmtId="0" fontId="29" fillId="0" borderId="11" xfId="60" applyFont="1" applyFill="1" applyBorder="1" applyAlignment="1">
      <alignment horizontal="left" vertical="center"/>
      <protection/>
    </xf>
    <xf numFmtId="0" fontId="29" fillId="0" borderId="33" xfId="60" applyFont="1" applyFill="1" applyBorder="1" applyAlignment="1">
      <alignment horizontal="left" vertical="center"/>
      <protection/>
    </xf>
    <xf numFmtId="0" fontId="8" fillId="0" borderId="11" xfId="60" applyFont="1" applyFill="1" applyBorder="1" applyAlignment="1">
      <alignment horizontal="left" vertical="center"/>
      <protection/>
    </xf>
    <xf numFmtId="0" fontId="8" fillId="0" borderId="33" xfId="60" applyFont="1" applyFill="1" applyBorder="1" applyAlignment="1">
      <alignment horizontal="left" vertical="center"/>
      <protection/>
    </xf>
    <xf numFmtId="0" fontId="8" fillId="0" borderId="12" xfId="60" applyFont="1" applyFill="1" applyBorder="1" applyAlignment="1">
      <alignment horizontal="left" vertical="center"/>
      <protection/>
    </xf>
    <xf numFmtId="0" fontId="29" fillId="0" borderId="11" xfId="60" applyFont="1" applyFill="1" applyBorder="1" applyAlignment="1" quotePrefix="1">
      <alignment horizontal="center" vertical="center"/>
      <protection/>
    </xf>
    <xf numFmtId="0" fontId="29" fillId="0" borderId="12" xfId="60" applyFont="1" applyFill="1" applyBorder="1" applyAlignment="1" quotePrefix="1">
      <alignment horizontal="center" vertical="center"/>
      <protection/>
    </xf>
    <xf numFmtId="3" fontId="3" fillId="0" borderId="0" xfId="60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8" fillId="0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/>
    </xf>
    <xf numFmtId="0" fontId="9" fillId="0" borderId="0" xfId="62" applyFont="1" applyAlignment="1">
      <alignment horizontal="center"/>
      <protection/>
    </xf>
    <xf numFmtId="0" fontId="9" fillId="0" borderId="0" xfId="61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4" fillId="26" borderId="27" xfId="62" applyFont="1" applyFill="1" applyBorder="1" applyAlignment="1">
      <alignment horizontal="center"/>
      <protection/>
    </xf>
    <xf numFmtId="0" fontId="14" fillId="26" borderId="36" xfId="62" applyFont="1" applyFill="1" applyBorder="1" applyAlignment="1">
      <alignment horizontal="center"/>
      <protection/>
    </xf>
    <xf numFmtId="0" fontId="14" fillId="26" borderId="24" xfId="62" applyFont="1" applyFill="1" applyBorder="1" applyAlignment="1">
      <alignment horizontal="center"/>
      <protection/>
    </xf>
    <xf numFmtId="0" fontId="8" fillId="26" borderId="27" xfId="62" applyFont="1" applyFill="1" applyBorder="1" applyAlignment="1">
      <alignment horizontal="center" vertical="center"/>
      <protection/>
    </xf>
    <xf numFmtId="0" fontId="8" fillId="26" borderId="36" xfId="62" applyFont="1" applyFill="1" applyBorder="1" applyAlignment="1">
      <alignment horizontal="center" vertical="center"/>
      <protection/>
    </xf>
    <xf numFmtId="0" fontId="8" fillId="26" borderId="24" xfId="62" applyFont="1" applyFill="1" applyBorder="1" applyAlignment="1">
      <alignment horizontal="center" vertical="center"/>
      <protection/>
    </xf>
    <xf numFmtId="0" fontId="8" fillId="26" borderId="11" xfId="62" applyFont="1" applyFill="1" applyBorder="1" applyAlignment="1">
      <alignment horizontal="center"/>
      <protection/>
    </xf>
    <xf numFmtId="0" fontId="8" fillId="26" borderId="12" xfId="62" applyFont="1" applyFill="1" applyBorder="1" applyAlignment="1">
      <alignment horizontal="center"/>
      <protection/>
    </xf>
    <xf numFmtId="0" fontId="8" fillId="0" borderId="11" xfId="62" applyFont="1" applyBorder="1" applyAlignment="1">
      <alignment horizontal="left"/>
      <protection/>
    </xf>
    <xf numFmtId="0" fontId="8" fillId="0" borderId="12" xfId="62" applyFont="1" applyBorder="1" applyAlignment="1">
      <alignment horizontal="left"/>
      <protection/>
    </xf>
    <xf numFmtId="0" fontId="6" fillId="0" borderId="11" xfId="62" applyFont="1" applyBorder="1" applyAlignment="1">
      <alignment horizontal="center"/>
      <protection/>
    </xf>
    <xf numFmtId="0" fontId="6" fillId="0" borderId="12" xfId="62" applyFont="1" applyBorder="1" applyAlignment="1">
      <alignment horizontal="center"/>
      <protection/>
    </xf>
    <xf numFmtId="0" fontId="6" fillId="0" borderId="11" xfId="62" applyFont="1" applyBorder="1" applyAlignment="1">
      <alignment horizontal="left"/>
      <protection/>
    </xf>
    <xf numFmtId="0" fontId="6" fillId="0" borderId="12" xfId="62" applyFont="1" applyBorder="1" applyAlignment="1">
      <alignment horizontal="left"/>
      <protection/>
    </xf>
    <xf numFmtId="0" fontId="11" fillId="0" borderId="0" xfId="0" applyFont="1" applyAlignment="1">
      <alignment horizontal="center"/>
    </xf>
    <xf numFmtId="0" fontId="17" fillId="0" borderId="0" xfId="64" applyFont="1" applyFill="1" applyAlignment="1">
      <alignment horizontal="center" vertical="center" wrapText="1"/>
      <protection/>
    </xf>
    <xf numFmtId="0" fontId="18" fillId="0" borderId="0" xfId="64" applyFont="1" applyFill="1" applyAlignment="1">
      <alignment horizontal="center" vertical="center" wrapText="1"/>
      <protection/>
    </xf>
    <xf numFmtId="0" fontId="24" fillId="0" borderId="37" xfId="64" applyFont="1" applyFill="1" applyBorder="1" applyAlignment="1">
      <alignment horizontal="justify" vertical="center" wrapText="1"/>
      <protection/>
    </xf>
    <xf numFmtId="0" fontId="26" fillId="0" borderId="0" xfId="65" applyFont="1" applyAlignment="1" applyProtection="1">
      <alignment horizontal="right"/>
      <protection locked="0"/>
    </xf>
    <xf numFmtId="0" fontId="28" fillId="0" borderId="0" xfId="65" applyFont="1" applyAlignment="1" applyProtection="1">
      <alignment horizontal="center" vertical="center" wrapText="1"/>
      <protection locked="0"/>
    </xf>
    <xf numFmtId="0" fontId="29" fillId="0" borderId="13" xfId="65" applyFont="1" applyBorder="1" applyAlignment="1" applyProtection="1">
      <alignment wrapText="1"/>
      <protection/>
    </xf>
    <xf numFmtId="0" fontId="29" fillId="0" borderId="14" xfId="65" applyFont="1" applyBorder="1" applyAlignment="1" applyProtection="1">
      <alignment wrapText="1"/>
      <protection/>
    </xf>
    <xf numFmtId="0" fontId="21" fillId="0" borderId="38" xfId="65" applyFont="1" applyFill="1" applyBorder="1" applyAlignment="1" applyProtection="1">
      <alignment horizontal="left" vertical="center" wrapText="1"/>
      <protection/>
    </xf>
    <xf numFmtId="0" fontId="21" fillId="0" borderId="37" xfId="65" applyFont="1" applyFill="1" applyBorder="1" applyAlignment="1" applyProtection="1">
      <alignment horizontal="left" vertical="center" wrapText="1"/>
      <protection/>
    </xf>
    <xf numFmtId="0" fontId="21" fillId="0" borderId="39" xfId="65" applyFont="1" applyFill="1" applyBorder="1" applyAlignment="1" applyProtection="1">
      <alignment horizontal="left" vertical="center" wrapText="1"/>
      <protection/>
    </xf>
    <xf numFmtId="0" fontId="23" fillId="0" borderId="40" xfId="65" applyFont="1" applyFill="1" applyBorder="1" applyAlignment="1" applyProtection="1">
      <alignment horizontal="left" vertical="center"/>
      <protection/>
    </xf>
    <xf numFmtId="0" fontId="23" fillId="0" borderId="41" xfId="65" applyFont="1" applyFill="1" applyBorder="1" applyAlignment="1" applyProtection="1">
      <alignment horizontal="left" vertical="center"/>
      <protection/>
    </xf>
    <xf numFmtId="0" fontId="22" fillId="0" borderId="40" xfId="65" applyFont="1" applyFill="1" applyBorder="1" applyAlignment="1" applyProtection="1">
      <alignment horizontal="left" vertical="center"/>
      <protection/>
    </xf>
    <xf numFmtId="0" fontId="22" fillId="0" borderId="41" xfId="65" applyFont="1" applyFill="1" applyBorder="1" applyAlignment="1" applyProtection="1">
      <alignment horizontal="left" vertical="center"/>
      <protection/>
    </xf>
    <xf numFmtId="0" fontId="18" fillId="0" borderId="0" xfId="65" applyFont="1" applyFill="1" applyAlignment="1">
      <alignment horizontal="center" wrapText="1"/>
      <protection/>
    </xf>
    <xf numFmtId="0" fontId="18" fillId="0" borderId="0" xfId="65" applyFont="1" applyFill="1" applyAlignment="1">
      <alignment horizontal="center"/>
      <protection/>
    </xf>
    <xf numFmtId="0" fontId="20" fillId="0" borderId="42" xfId="65" applyFont="1" applyFill="1" applyBorder="1" applyAlignment="1">
      <alignment horizontal="right"/>
      <protection/>
    </xf>
    <xf numFmtId="0" fontId="21" fillId="0" borderId="38" xfId="65" applyFont="1" applyFill="1" applyBorder="1" applyAlignment="1">
      <alignment horizontal="center" vertical="center" wrapText="1"/>
      <protection/>
    </xf>
    <xf numFmtId="0" fontId="21" fillId="0" borderId="43" xfId="65" applyFont="1" applyFill="1" applyBorder="1" applyAlignment="1">
      <alignment horizontal="center" vertical="center" wrapText="1"/>
      <protection/>
    </xf>
    <xf numFmtId="0" fontId="21" fillId="0" borderId="44" xfId="65" applyFont="1" applyFill="1" applyBorder="1" applyAlignment="1">
      <alignment horizontal="center" vertical="center" wrapText="1"/>
      <protection/>
    </xf>
    <xf numFmtId="0" fontId="21" fillId="0" borderId="21" xfId="65" applyFont="1" applyFill="1" applyBorder="1" applyAlignment="1">
      <alignment horizontal="center" vertical="center" wrapText="1"/>
      <protection/>
    </xf>
    <xf numFmtId="0" fontId="21" fillId="0" borderId="37" xfId="65" applyFont="1" applyFill="1" applyBorder="1" applyAlignment="1">
      <alignment horizontal="center" vertical="center" wrapText="1"/>
      <protection/>
    </xf>
    <xf numFmtId="0" fontId="21" fillId="0" borderId="42" xfId="65" applyFont="1" applyFill="1" applyBorder="1" applyAlignment="1">
      <alignment horizontal="center" vertical="center" wrapText="1"/>
      <protection/>
    </xf>
    <xf numFmtId="0" fontId="21" fillId="0" borderId="25" xfId="65" applyFont="1" applyFill="1" applyBorder="1" applyAlignment="1">
      <alignment horizontal="center"/>
      <protection/>
    </xf>
    <xf numFmtId="0" fontId="21" fillId="0" borderId="45" xfId="65" applyFont="1" applyFill="1" applyBorder="1" applyAlignment="1">
      <alignment horizontal="center"/>
      <protection/>
    </xf>
    <xf numFmtId="0" fontId="21" fillId="0" borderId="46" xfId="65" applyFont="1" applyFill="1" applyBorder="1" applyAlignment="1">
      <alignment horizontal="center" vertical="center" wrapText="1"/>
      <protection/>
    </xf>
    <xf numFmtId="0" fontId="21" fillId="0" borderId="22" xfId="65" applyFont="1" applyFill="1" applyBorder="1" applyAlignment="1">
      <alignment horizontal="center" vertical="center" wrapText="1"/>
      <protection/>
    </xf>
    <xf numFmtId="0" fontId="21" fillId="0" borderId="38" xfId="65" applyFont="1" applyFill="1" applyBorder="1" applyAlignment="1">
      <alignment horizontal="left" vertical="center" wrapText="1"/>
      <protection/>
    </xf>
    <xf numFmtId="0" fontId="21" fillId="0" borderId="37" xfId="65" applyFont="1" applyFill="1" applyBorder="1" applyAlignment="1">
      <alignment horizontal="left" vertical="center" wrapText="1"/>
      <protection/>
    </xf>
    <xf numFmtId="0" fontId="21" fillId="0" borderId="39" xfId="65" applyFont="1" applyFill="1" applyBorder="1" applyAlignment="1">
      <alignment horizontal="left" vertical="center" wrapText="1"/>
      <protection/>
    </xf>
    <xf numFmtId="165" fontId="21" fillId="0" borderId="10" xfId="64" applyNumberFormat="1" applyFont="1" applyFill="1" applyBorder="1" applyAlignment="1">
      <alignment horizontal="left" vertical="center" wrapText="1" indent="2"/>
      <protection/>
    </xf>
    <xf numFmtId="165" fontId="21" fillId="0" borderId="10" xfId="64" applyNumberFormat="1" applyFont="1" applyFill="1" applyBorder="1" applyAlignment="1">
      <alignment horizontal="center" vertical="center" wrapText="1"/>
      <protection/>
    </xf>
    <xf numFmtId="165" fontId="21" fillId="0" borderId="10" xfId="64" applyNumberFormat="1" applyFont="1" applyFill="1" applyBorder="1" applyAlignment="1">
      <alignment horizontal="center" vertical="center"/>
      <protection/>
    </xf>
    <xf numFmtId="165" fontId="18" fillId="0" borderId="0" xfId="64" applyNumberFormat="1" applyFont="1" applyFill="1" applyAlignment="1">
      <alignment horizontal="center" vertical="center" wrapText="1"/>
      <protection/>
    </xf>
    <xf numFmtId="165" fontId="17" fillId="0" borderId="0" xfId="64" applyNumberFormat="1" applyFont="1" applyFill="1" applyAlignment="1">
      <alignment horizontal="center" vertical="center" wrapText="1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4" xfId="63"/>
    <cellStyle name="Normál_KVIREND" xfId="64"/>
    <cellStyle name="Normál_ZARSZREND13-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  <cellStyle name="Százalék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5"/>
  <sheetViews>
    <sheetView view="pageBreakPreview" zoomScaleSheetLayoutView="100" workbookViewId="0" topLeftCell="A1">
      <selection activeCell="C5" sqref="C5:AB5"/>
    </sheetView>
  </sheetViews>
  <sheetFormatPr defaultColWidth="2.7109375" defaultRowHeight="12.75"/>
  <cols>
    <col min="1" max="2" width="2.7109375" style="134" customWidth="1"/>
    <col min="3" max="21" width="2.7109375" style="111" customWidth="1"/>
    <col min="22" max="22" width="3.28125" style="111" customWidth="1"/>
    <col min="23" max="23" width="3.140625" style="111" customWidth="1"/>
    <col min="24" max="24" width="0.85546875" style="111" customWidth="1"/>
    <col min="25" max="31" width="2.7109375" style="111" customWidth="1"/>
    <col min="32" max="32" width="4.28125" style="111" customWidth="1"/>
    <col min="33" max="34" width="15.00390625" style="111" customWidth="1"/>
    <col min="35" max="35" width="5.421875" style="111" customWidth="1"/>
    <col min="36" max="57" width="2.7109375" style="111" customWidth="1"/>
    <col min="58" max="58" width="1.57421875" style="111" customWidth="1"/>
    <col min="59" max="61" width="2.7109375" style="111" hidden="1" customWidth="1"/>
    <col min="62" max="64" width="2.7109375" style="111" customWidth="1"/>
    <col min="65" max="65" width="5.7109375" style="111" customWidth="1"/>
    <col min="66" max="67" width="13.140625" style="111" customWidth="1"/>
    <col min="68" max="204" width="9.140625" style="111" customWidth="1"/>
    <col min="205" max="16384" width="2.7109375" style="111" customWidth="1"/>
  </cols>
  <sheetData>
    <row r="1" spans="1:65" ht="35.25" customHeight="1">
      <c r="A1" s="164" t="s">
        <v>1395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</row>
    <row r="2" spans="1:65" ht="35.25" customHeight="1">
      <c r="A2" s="164" t="s">
        <v>1432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</row>
    <row r="3" spans="1:65" ht="21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</row>
    <row r="4" spans="1:67" ht="15.7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O4" s="111" t="s">
        <v>1396</v>
      </c>
    </row>
    <row r="5" spans="1:67" ht="63" customHeight="1">
      <c r="A5" s="168" t="s">
        <v>1397</v>
      </c>
      <c r="B5" s="169"/>
      <c r="C5" s="159" t="s">
        <v>1398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1" t="s">
        <v>1399</v>
      </c>
      <c r="AD5" s="170"/>
      <c r="AE5" s="170"/>
      <c r="AF5" s="171"/>
      <c r="AG5" s="112" t="s">
        <v>1433</v>
      </c>
      <c r="AH5" s="114" t="s">
        <v>12</v>
      </c>
      <c r="AI5" s="113"/>
      <c r="AJ5" s="159" t="s">
        <v>1398</v>
      </c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1" t="s">
        <v>1399</v>
      </c>
      <c r="BK5" s="162"/>
      <c r="BL5" s="162"/>
      <c r="BM5" s="163"/>
      <c r="BN5" s="114" t="s">
        <v>1433</v>
      </c>
      <c r="BO5" s="114" t="s">
        <v>12</v>
      </c>
    </row>
    <row r="6" spans="1:67" s="120" customFormat="1" ht="19.5" customHeight="1">
      <c r="A6" s="177">
        <v>1</v>
      </c>
      <c r="B6" s="178"/>
      <c r="C6" s="180" t="s">
        <v>1400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74">
        <v>20180</v>
      </c>
      <c r="AD6" s="175"/>
      <c r="AE6" s="175"/>
      <c r="AF6" s="176"/>
      <c r="AG6" s="118">
        <v>18838</v>
      </c>
      <c r="AH6" s="116">
        <v>18820</v>
      </c>
      <c r="AI6" s="118" t="s">
        <v>1324</v>
      </c>
      <c r="AJ6" s="172" t="s">
        <v>1401</v>
      </c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3"/>
      <c r="BJ6" s="174">
        <v>39172</v>
      </c>
      <c r="BK6" s="175"/>
      <c r="BL6" s="175"/>
      <c r="BM6" s="176"/>
      <c r="BN6" s="119">
        <v>38999</v>
      </c>
      <c r="BO6" s="119">
        <v>37682</v>
      </c>
    </row>
    <row r="7" spans="1:67" ht="19.5" customHeight="1">
      <c r="A7" s="177">
        <v>2</v>
      </c>
      <c r="B7" s="178"/>
      <c r="C7" s="179" t="s">
        <v>1402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4">
        <v>660</v>
      </c>
      <c r="AD7" s="175"/>
      <c r="AE7" s="175"/>
      <c r="AF7" s="176"/>
      <c r="AG7" s="118">
        <v>797</v>
      </c>
      <c r="AH7" s="116">
        <v>797</v>
      </c>
      <c r="AI7" s="118" t="s">
        <v>1326</v>
      </c>
      <c r="AJ7" s="172" t="s">
        <v>1403</v>
      </c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3"/>
      <c r="BJ7" s="174">
        <v>0</v>
      </c>
      <c r="BK7" s="175"/>
      <c r="BL7" s="175"/>
      <c r="BM7" s="176"/>
      <c r="BN7" s="119">
        <v>6500</v>
      </c>
      <c r="BO7" s="119">
        <v>6500</v>
      </c>
    </row>
    <row r="8" spans="1:67" ht="19.5" customHeight="1">
      <c r="A8" s="177">
        <v>3</v>
      </c>
      <c r="B8" s="178"/>
      <c r="C8" s="180" t="s">
        <v>1404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74">
        <f>SUM(AC6:AF7)</f>
        <v>20840</v>
      </c>
      <c r="AD8" s="175"/>
      <c r="AE8" s="175"/>
      <c r="AF8" s="176"/>
      <c r="AG8" s="118">
        <v>19635</v>
      </c>
      <c r="AH8" s="117">
        <f>SUM(AH6:AH7)</f>
        <v>19617</v>
      </c>
      <c r="AI8" s="118" t="s">
        <v>1328</v>
      </c>
      <c r="AJ8" s="172" t="s">
        <v>1405</v>
      </c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3"/>
      <c r="BJ8" s="174">
        <v>3590</v>
      </c>
      <c r="BK8" s="175"/>
      <c r="BL8" s="175"/>
      <c r="BM8" s="176"/>
      <c r="BN8" s="119">
        <v>3590</v>
      </c>
      <c r="BO8" s="119">
        <v>3393</v>
      </c>
    </row>
    <row r="9" spans="1:67" s="121" customFormat="1" ht="33" customHeight="1">
      <c r="A9" s="177">
        <v>4</v>
      </c>
      <c r="B9" s="178"/>
      <c r="C9" s="179" t="s">
        <v>1406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4">
        <v>3341</v>
      </c>
      <c r="AD9" s="175"/>
      <c r="AE9" s="175"/>
      <c r="AF9" s="176"/>
      <c r="AG9" s="118">
        <v>3270</v>
      </c>
      <c r="AH9" s="116">
        <v>3270</v>
      </c>
      <c r="AI9" s="118" t="s">
        <v>1330</v>
      </c>
      <c r="AJ9" s="182" t="s">
        <v>1407</v>
      </c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3"/>
      <c r="BJ9" s="174">
        <v>1145</v>
      </c>
      <c r="BK9" s="175"/>
      <c r="BL9" s="175"/>
      <c r="BM9" s="176"/>
      <c r="BN9" s="119">
        <v>1340</v>
      </c>
      <c r="BO9" s="119">
        <v>2135</v>
      </c>
    </row>
    <row r="10" spans="1:67" ht="27.75" customHeight="1">
      <c r="A10" s="177">
        <v>5</v>
      </c>
      <c r="B10" s="178"/>
      <c r="C10" s="179" t="s">
        <v>1408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4">
        <v>13458</v>
      </c>
      <c r="AD10" s="175"/>
      <c r="AE10" s="175"/>
      <c r="AF10" s="176"/>
      <c r="AG10" s="118">
        <v>14051</v>
      </c>
      <c r="AH10" s="116">
        <v>11872</v>
      </c>
      <c r="AI10" s="118" t="s">
        <v>1332</v>
      </c>
      <c r="AJ10" s="172" t="s">
        <v>1409</v>
      </c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3"/>
      <c r="BJ10" s="174"/>
      <c r="BK10" s="175"/>
      <c r="BL10" s="175"/>
      <c r="BM10" s="176"/>
      <c r="BN10" s="119"/>
      <c r="BO10" s="119"/>
    </row>
    <row r="11" spans="1:67" ht="19.5" customHeight="1">
      <c r="A11" s="177">
        <v>6</v>
      </c>
      <c r="B11" s="178"/>
      <c r="C11" s="184" t="s">
        <v>1410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74">
        <v>4445</v>
      </c>
      <c r="AD11" s="175"/>
      <c r="AE11" s="175"/>
      <c r="AF11" s="176"/>
      <c r="AG11" s="118">
        <v>4147</v>
      </c>
      <c r="AH11" s="116">
        <v>4147</v>
      </c>
      <c r="AI11" s="118" t="s">
        <v>1334</v>
      </c>
      <c r="AJ11" s="172" t="s">
        <v>1411</v>
      </c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3"/>
      <c r="BJ11" s="174">
        <v>50</v>
      </c>
      <c r="BK11" s="175"/>
      <c r="BL11" s="175"/>
      <c r="BM11" s="176"/>
      <c r="BN11" s="119">
        <v>2392</v>
      </c>
      <c r="BO11" s="119">
        <v>2317</v>
      </c>
    </row>
    <row r="12" spans="1:67" ht="19.5" customHeight="1">
      <c r="A12" s="177">
        <v>7</v>
      </c>
      <c r="B12" s="178"/>
      <c r="C12" s="184" t="s">
        <v>1412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74">
        <v>6373</v>
      </c>
      <c r="AD12" s="175"/>
      <c r="AE12" s="175"/>
      <c r="AF12" s="176"/>
      <c r="AG12" s="118">
        <v>13096</v>
      </c>
      <c r="AH12" s="116">
        <v>13096</v>
      </c>
      <c r="AI12" s="118" t="s">
        <v>1336</v>
      </c>
      <c r="AJ12" s="172" t="s">
        <v>1413</v>
      </c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3"/>
      <c r="BJ12" s="174"/>
      <c r="BK12" s="175"/>
      <c r="BL12" s="175"/>
      <c r="BM12" s="176"/>
      <c r="BN12" s="119"/>
      <c r="BO12" s="119"/>
    </row>
    <row r="13" spans="1:68" s="121" customFormat="1" ht="19.5" customHeight="1">
      <c r="A13" s="177">
        <v>8</v>
      </c>
      <c r="B13" s="178"/>
      <c r="C13" s="185" t="s">
        <v>1414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74"/>
      <c r="AD13" s="175"/>
      <c r="AE13" s="175"/>
      <c r="AF13" s="176"/>
      <c r="AG13" s="118">
        <v>1233</v>
      </c>
      <c r="AH13" s="116">
        <v>1233</v>
      </c>
      <c r="AI13" s="118" t="s">
        <v>1338</v>
      </c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4"/>
      <c r="BK13" s="124"/>
      <c r="BL13" s="124"/>
      <c r="BM13" s="124"/>
      <c r="BN13" s="123"/>
      <c r="BO13" s="123"/>
      <c r="BP13" s="124"/>
    </row>
    <row r="14" spans="1:68" s="121" customFormat="1" ht="19.5" customHeight="1">
      <c r="A14" s="177">
        <v>9</v>
      </c>
      <c r="B14" s="178"/>
      <c r="C14" s="184" t="s">
        <v>1415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74">
        <v>500</v>
      </c>
      <c r="AD14" s="175"/>
      <c r="AE14" s="175"/>
      <c r="AF14" s="176"/>
      <c r="AG14" s="118"/>
      <c r="AH14" s="116"/>
      <c r="AI14" s="118" t="s">
        <v>1340</v>
      </c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4"/>
      <c r="BK14" s="124"/>
      <c r="BL14" s="124"/>
      <c r="BM14" s="124"/>
      <c r="BN14" s="123"/>
      <c r="BO14" s="123"/>
      <c r="BP14" s="124"/>
    </row>
    <row r="15" spans="1:68" ht="19.5" customHeight="1">
      <c r="A15" s="177">
        <v>10</v>
      </c>
      <c r="B15" s="178"/>
      <c r="C15" s="184" t="s">
        <v>1416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74">
        <v>112</v>
      </c>
      <c r="AD15" s="175"/>
      <c r="AE15" s="175"/>
      <c r="AF15" s="176"/>
      <c r="AG15" s="118">
        <v>112</v>
      </c>
      <c r="AH15" s="116">
        <v>112</v>
      </c>
      <c r="AI15" s="118" t="s">
        <v>1342</v>
      </c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4"/>
      <c r="BK15" s="124"/>
      <c r="BL15" s="124"/>
      <c r="BM15" s="124"/>
      <c r="BN15" s="123"/>
      <c r="BO15" s="123"/>
      <c r="BP15" s="124"/>
    </row>
    <row r="16" spans="1:67" s="121" customFormat="1" ht="19.5" customHeight="1">
      <c r="A16" s="177">
        <v>11</v>
      </c>
      <c r="B16" s="178"/>
      <c r="C16" s="185" t="s">
        <v>1417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74">
        <f>SUM(AC8:AF15)</f>
        <v>49069</v>
      </c>
      <c r="AD16" s="175"/>
      <c r="AE16" s="175"/>
      <c r="AF16" s="176"/>
      <c r="AG16" s="118">
        <f>SUM(AG8:AG15)</f>
        <v>55544</v>
      </c>
      <c r="AH16" s="117">
        <f>SUM(AH8:AH15)</f>
        <v>53347</v>
      </c>
      <c r="AI16" s="118" t="s">
        <v>1344</v>
      </c>
      <c r="AJ16" s="182" t="s">
        <v>1418</v>
      </c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3"/>
      <c r="BJ16" s="174">
        <f>SUM(BJ6:BM15)</f>
        <v>43957</v>
      </c>
      <c r="BK16" s="175"/>
      <c r="BL16" s="175"/>
      <c r="BM16" s="176"/>
      <c r="BN16" s="119">
        <f>SUM(BN6:BN15)</f>
        <v>52821</v>
      </c>
      <c r="BO16" s="119">
        <f>SUM(BO6:BO15)</f>
        <v>52027</v>
      </c>
    </row>
    <row r="17" spans="1:67" s="127" customFormat="1" ht="19.5" customHeight="1">
      <c r="A17" s="190">
        <v>12</v>
      </c>
      <c r="B17" s="191"/>
      <c r="C17" s="184" t="s">
        <v>1419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  <c r="AC17" s="174"/>
      <c r="AD17" s="175"/>
      <c r="AE17" s="175"/>
      <c r="AF17" s="176"/>
      <c r="AG17" s="118"/>
      <c r="AH17" s="116"/>
      <c r="AI17" s="118" t="s">
        <v>1346</v>
      </c>
      <c r="AJ17" s="182" t="s">
        <v>1420</v>
      </c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3"/>
      <c r="BJ17" s="174"/>
      <c r="BK17" s="175"/>
      <c r="BL17" s="175"/>
      <c r="BM17" s="176"/>
      <c r="BN17" s="119"/>
      <c r="BO17" s="119"/>
    </row>
    <row r="18" spans="1:67" s="127" customFormat="1" ht="19.5" customHeight="1">
      <c r="A18" s="190">
        <v>13</v>
      </c>
      <c r="B18" s="191"/>
      <c r="C18" s="187" t="s">
        <v>1421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74"/>
      <c r="AD18" s="175"/>
      <c r="AE18" s="175"/>
      <c r="AF18" s="176"/>
      <c r="AG18" s="118"/>
      <c r="AH18" s="116"/>
      <c r="AI18" s="118" t="s">
        <v>1348</v>
      </c>
      <c r="AJ18" s="188" t="s">
        <v>1422</v>
      </c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9"/>
      <c r="BJ18" s="174"/>
      <c r="BK18" s="175"/>
      <c r="BL18" s="175"/>
      <c r="BM18" s="176"/>
      <c r="BN18" s="119"/>
      <c r="BO18" s="119"/>
    </row>
    <row r="19" spans="1:67" s="127" customFormat="1" ht="19.5" customHeight="1">
      <c r="A19" s="190">
        <v>14</v>
      </c>
      <c r="B19" s="191"/>
      <c r="C19" s="187" t="s">
        <v>1423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9"/>
      <c r="AC19" s="174"/>
      <c r="AD19" s="175"/>
      <c r="AE19" s="175"/>
      <c r="AF19" s="176"/>
      <c r="AG19" s="118"/>
      <c r="AH19" s="116"/>
      <c r="AI19" s="118" t="s">
        <v>1350</v>
      </c>
      <c r="AJ19" s="172" t="s">
        <v>1424</v>
      </c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3"/>
      <c r="BJ19" s="174">
        <v>5112</v>
      </c>
      <c r="BK19" s="175"/>
      <c r="BL19" s="175"/>
      <c r="BM19" s="176"/>
      <c r="BN19" s="119">
        <v>2723</v>
      </c>
      <c r="BO19" s="119">
        <v>5112</v>
      </c>
    </row>
    <row r="20" spans="1:67" s="127" customFormat="1" ht="19.5" customHeight="1">
      <c r="A20" s="190">
        <v>15</v>
      </c>
      <c r="B20" s="191"/>
      <c r="C20" s="187" t="s">
        <v>1425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9"/>
      <c r="AC20" s="174"/>
      <c r="AD20" s="175"/>
      <c r="AE20" s="175"/>
      <c r="AF20" s="176"/>
      <c r="AG20" s="118"/>
      <c r="AH20" s="116"/>
      <c r="AI20" s="118" t="s">
        <v>1352</v>
      </c>
      <c r="AJ20" s="182" t="s">
        <v>1426</v>
      </c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3"/>
      <c r="BJ20" s="174"/>
      <c r="BK20" s="175"/>
      <c r="BL20" s="175"/>
      <c r="BM20" s="176"/>
      <c r="BN20" s="119"/>
      <c r="BO20" s="119">
        <v>578</v>
      </c>
    </row>
    <row r="21" spans="1:67" s="127" customFormat="1" ht="19.5" customHeight="1">
      <c r="A21" s="128"/>
      <c r="B21" s="128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/>
      <c r="AD21" s="126"/>
      <c r="AE21" s="126"/>
      <c r="AF21" s="126"/>
      <c r="AG21" s="129"/>
      <c r="AH21" s="129"/>
      <c r="AI21" s="118" t="s">
        <v>1354</v>
      </c>
      <c r="AJ21" s="188" t="s">
        <v>1427</v>
      </c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9"/>
      <c r="BJ21" s="174"/>
      <c r="BK21" s="175"/>
      <c r="BL21" s="175"/>
      <c r="BM21" s="176"/>
      <c r="BN21" s="119"/>
      <c r="BO21" s="119"/>
    </row>
    <row r="22" spans="1:67" s="127" customFormat="1" ht="19.5" customHeight="1">
      <c r="A22" s="190">
        <v>16</v>
      </c>
      <c r="B22" s="191"/>
      <c r="C22" s="187" t="s">
        <v>1428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9"/>
      <c r="AC22" s="174">
        <f>SUM(AC17:AF20)</f>
        <v>0</v>
      </c>
      <c r="AD22" s="175"/>
      <c r="AE22" s="175"/>
      <c r="AF22" s="176"/>
      <c r="AG22" s="115">
        <f>SUM(AG17:AG20)</f>
        <v>0</v>
      </c>
      <c r="AH22" s="115"/>
      <c r="AI22" s="118" t="s">
        <v>1356</v>
      </c>
      <c r="AJ22" s="188" t="s">
        <v>1429</v>
      </c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9"/>
      <c r="BJ22" s="174">
        <f>SUM(BJ17:BM21)</f>
        <v>5112</v>
      </c>
      <c r="BK22" s="175"/>
      <c r="BL22" s="175"/>
      <c r="BM22" s="176"/>
      <c r="BN22" s="119">
        <f>SUM(BN17:BN21)</f>
        <v>2723</v>
      </c>
      <c r="BO22" s="119">
        <f>SUM(BO17:BO21)</f>
        <v>5690</v>
      </c>
    </row>
    <row r="23" spans="1:67" s="127" customFormat="1" ht="19.5" customHeight="1">
      <c r="A23" s="190">
        <v>17</v>
      </c>
      <c r="B23" s="191"/>
      <c r="C23" s="187" t="s">
        <v>1430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  <c r="AC23" s="174">
        <f>AC16+AC22</f>
        <v>49069</v>
      </c>
      <c r="AD23" s="175"/>
      <c r="AE23" s="175"/>
      <c r="AF23" s="176"/>
      <c r="AG23" s="115">
        <f>AG16+AG22</f>
        <v>55544</v>
      </c>
      <c r="AH23" s="115">
        <f>AH16+AH22</f>
        <v>53347</v>
      </c>
      <c r="AI23" s="118" t="s">
        <v>1358</v>
      </c>
      <c r="AJ23" s="188" t="s">
        <v>1431</v>
      </c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9"/>
      <c r="BJ23" s="174">
        <f>BJ16+BJ22</f>
        <v>49069</v>
      </c>
      <c r="BK23" s="175"/>
      <c r="BL23" s="175"/>
      <c r="BM23" s="176"/>
      <c r="BN23" s="119">
        <f>BN22+BN16</f>
        <v>55544</v>
      </c>
      <c r="BO23" s="119">
        <f>BO22+BO16</f>
        <v>57717</v>
      </c>
    </row>
    <row r="24" spans="1:65" s="127" customFormat="1" ht="19.5" customHeight="1">
      <c r="A24" s="131"/>
      <c r="B24" s="131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0"/>
      <c r="AD24" s="130"/>
      <c r="AE24" s="130"/>
      <c r="AF24" s="130"/>
      <c r="AG24" s="132"/>
      <c r="AH24" s="132"/>
      <c r="AI24" s="132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0"/>
      <c r="BK24" s="130"/>
      <c r="BL24" s="130"/>
      <c r="BM24" s="130"/>
    </row>
    <row r="25" spans="43:52" ht="12.75"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</row>
  </sheetData>
  <sheetProtection/>
  <mergeCells count="92">
    <mergeCell ref="AC18:AF18"/>
    <mergeCell ref="AC16:AF16"/>
    <mergeCell ref="AQ25:AZ25"/>
    <mergeCell ref="AC20:AF20"/>
    <mergeCell ref="BJ23:BM23"/>
    <mergeCell ref="A23:B23"/>
    <mergeCell ref="C23:AB23"/>
    <mergeCell ref="AC23:AF23"/>
    <mergeCell ref="AJ23:BI23"/>
    <mergeCell ref="A22:B22"/>
    <mergeCell ref="C22:AB22"/>
    <mergeCell ref="AC22:AF22"/>
    <mergeCell ref="AJ22:BI22"/>
    <mergeCell ref="BJ22:BM22"/>
    <mergeCell ref="AJ20:BI20"/>
    <mergeCell ref="BJ20:BM20"/>
    <mergeCell ref="AJ21:BI21"/>
    <mergeCell ref="BJ21:BM21"/>
    <mergeCell ref="A20:B20"/>
    <mergeCell ref="C20:AB20"/>
    <mergeCell ref="AJ19:BI19"/>
    <mergeCell ref="BJ19:BM19"/>
    <mergeCell ref="AJ18:BI18"/>
    <mergeCell ref="BJ18:BM18"/>
    <mergeCell ref="A19:B19"/>
    <mergeCell ref="C19:AB19"/>
    <mergeCell ref="AC19:AF19"/>
    <mergeCell ref="A18:B18"/>
    <mergeCell ref="C18:AB18"/>
    <mergeCell ref="AJ17:BI17"/>
    <mergeCell ref="BJ17:BM17"/>
    <mergeCell ref="AJ16:BI16"/>
    <mergeCell ref="BJ16:BM16"/>
    <mergeCell ref="A17:B17"/>
    <mergeCell ref="C17:AB17"/>
    <mergeCell ref="AC17:AF17"/>
    <mergeCell ref="A16:B16"/>
    <mergeCell ref="C16:AB16"/>
    <mergeCell ref="A15:B15"/>
    <mergeCell ref="C15:AB15"/>
    <mergeCell ref="A14:B14"/>
    <mergeCell ref="C14:AB14"/>
    <mergeCell ref="AC14:AF14"/>
    <mergeCell ref="AJ12:BI12"/>
    <mergeCell ref="AC15:AF15"/>
    <mergeCell ref="AC12:AF12"/>
    <mergeCell ref="BJ12:BM12"/>
    <mergeCell ref="A13:B13"/>
    <mergeCell ref="C13:AB13"/>
    <mergeCell ref="AC13:AF13"/>
    <mergeCell ref="A12:B12"/>
    <mergeCell ref="C12:AB12"/>
    <mergeCell ref="AJ11:BI11"/>
    <mergeCell ref="BJ11:BM11"/>
    <mergeCell ref="AJ10:BI10"/>
    <mergeCell ref="BJ10:BM10"/>
    <mergeCell ref="A11:B11"/>
    <mergeCell ref="C11:AB11"/>
    <mergeCell ref="AC11:AF11"/>
    <mergeCell ref="A10:B10"/>
    <mergeCell ref="C10:AB10"/>
    <mergeCell ref="AC10:AF10"/>
    <mergeCell ref="AJ9:BI9"/>
    <mergeCell ref="BJ9:BM9"/>
    <mergeCell ref="AJ8:BI8"/>
    <mergeCell ref="BJ8:BM8"/>
    <mergeCell ref="A9:B9"/>
    <mergeCell ref="C9:AB9"/>
    <mergeCell ref="AC9:AF9"/>
    <mergeCell ref="A8:B8"/>
    <mergeCell ref="C8:AB8"/>
    <mergeCell ref="AC8:AF8"/>
    <mergeCell ref="AJ7:BI7"/>
    <mergeCell ref="BJ7:BM7"/>
    <mergeCell ref="AJ6:BI6"/>
    <mergeCell ref="BJ6:BM6"/>
    <mergeCell ref="A7:B7"/>
    <mergeCell ref="C7:AB7"/>
    <mergeCell ref="AC7:AF7"/>
    <mergeCell ref="A6:B6"/>
    <mergeCell ref="C6:AB6"/>
    <mergeCell ref="AC6:AF6"/>
    <mergeCell ref="AJ5:BI5"/>
    <mergeCell ref="BJ5:BM5"/>
    <mergeCell ref="A1:BM1"/>
    <mergeCell ref="A2:BM2"/>
    <mergeCell ref="A3:BM3"/>
    <mergeCell ref="A4:AF4"/>
    <mergeCell ref="AG4:BM4"/>
    <mergeCell ref="A5:B5"/>
    <mergeCell ref="C5:AB5"/>
    <mergeCell ref="AC5:AF5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0" r:id="rId1"/>
  <headerFooter alignWithMargins="0">
    <oddHeader xml:space="preserve">&amp;R1.  sz.  melléklet a 6/2015(IV.27.) önkormányzati rendelethez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3" width="12.7109375" style="9" customWidth="1"/>
  </cols>
  <sheetData>
    <row r="1" spans="1:3" ht="27.75" customHeight="1">
      <c r="A1" s="221" t="s">
        <v>1234</v>
      </c>
      <c r="B1" s="221"/>
      <c r="C1" s="221"/>
    </row>
    <row r="2" spans="1:3" ht="27" customHeight="1">
      <c r="A2" s="221" t="s">
        <v>1231</v>
      </c>
      <c r="B2" s="221"/>
      <c r="C2" s="221"/>
    </row>
    <row r="3" spans="1:3" s="1" customFormat="1" ht="28.5" customHeight="1">
      <c r="A3" s="193" t="s">
        <v>1238</v>
      </c>
      <c r="B3" s="194"/>
      <c r="C3" s="194"/>
    </row>
    <row r="4" spans="1:3" ht="31.5">
      <c r="A4" s="12"/>
      <c r="B4" s="12" t="s">
        <v>9</v>
      </c>
      <c r="C4" s="12" t="s">
        <v>1033</v>
      </c>
    </row>
    <row r="5" spans="1:3" ht="12.75">
      <c r="A5" s="23" t="s">
        <v>3</v>
      </c>
      <c r="B5" s="24" t="s">
        <v>1190</v>
      </c>
      <c r="C5" s="25">
        <v>6708</v>
      </c>
    </row>
    <row r="6" spans="1:3" ht="12.75">
      <c r="A6" s="23" t="s">
        <v>4</v>
      </c>
      <c r="B6" s="24" t="s">
        <v>1191</v>
      </c>
      <c r="C6" s="25">
        <v>2094</v>
      </c>
    </row>
    <row r="7" spans="1:3" ht="12.75">
      <c r="A7" s="23" t="s">
        <v>5</v>
      </c>
      <c r="B7" s="24" t="s">
        <v>1192</v>
      </c>
      <c r="C7" s="25">
        <v>0</v>
      </c>
    </row>
    <row r="8" spans="1:3" ht="12.75">
      <c r="A8" s="26" t="s">
        <v>6</v>
      </c>
      <c r="B8" s="27" t="s">
        <v>1193</v>
      </c>
      <c r="C8" s="28">
        <v>8802</v>
      </c>
    </row>
    <row r="9" spans="1:3" ht="12.75">
      <c r="A9" s="23" t="s">
        <v>17</v>
      </c>
      <c r="B9" s="24" t="s">
        <v>1194</v>
      </c>
      <c r="C9" s="25">
        <v>0</v>
      </c>
    </row>
    <row r="10" spans="1:3" ht="12.75">
      <c r="A10" s="23" t="s">
        <v>19</v>
      </c>
      <c r="B10" s="24" t="s">
        <v>1195</v>
      </c>
      <c r="C10" s="25">
        <v>0</v>
      </c>
    </row>
    <row r="11" spans="1:3" ht="12.75">
      <c r="A11" s="26" t="s">
        <v>21</v>
      </c>
      <c r="B11" s="27" t="s">
        <v>1196</v>
      </c>
      <c r="C11" s="28">
        <v>0</v>
      </c>
    </row>
    <row r="12" spans="1:3" ht="12.75">
      <c r="A12" s="23" t="s">
        <v>8</v>
      </c>
      <c r="B12" s="24" t="s">
        <v>1197</v>
      </c>
      <c r="C12" s="25">
        <v>15840</v>
      </c>
    </row>
    <row r="13" spans="1:3" ht="12.75">
      <c r="A13" s="23" t="s">
        <v>24</v>
      </c>
      <c r="B13" s="24" t="s">
        <v>1198</v>
      </c>
      <c r="C13" s="25">
        <v>0</v>
      </c>
    </row>
    <row r="14" spans="1:3" ht="12.75">
      <c r="A14" s="23" t="s">
        <v>26</v>
      </c>
      <c r="B14" s="24" t="s">
        <v>1199</v>
      </c>
      <c r="C14" s="25">
        <v>0</v>
      </c>
    </row>
    <row r="15" spans="1:3" ht="12.75">
      <c r="A15" s="26" t="s">
        <v>28</v>
      </c>
      <c r="B15" s="27" t="s">
        <v>1200</v>
      </c>
      <c r="C15" s="28">
        <v>15840</v>
      </c>
    </row>
    <row r="16" spans="1:3" ht="12.75">
      <c r="A16" s="23" t="s">
        <v>30</v>
      </c>
      <c r="B16" s="24" t="s">
        <v>1201</v>
      </c>
      <c r="C16" s="25">
        <v>2350</v>
      </c>
    </row>
    <row r="17" spans="1:3" ht="12.75">
      <c r="A17" s="23" t="s">
        <v>32</v>
      </c>
      <c r="B17" s="24" t="s">
        <v>1202</v>
      </c>
      <c r="C17" s="25">
        <v>5489</v>
      </c>
    </row>
    <row r="18" spans="1:3" ht="12.75">
      <c r="A18" s="23" t="s">
        <v>34</v>
      </c>
      <c r="B18" s="24" t="s">
        <v>1203</v>
      </c>
      <c r="C18" s="25">
        <v>0</v>
      </c>
    </row>
    <row r="19" spans="1:3" ht="12.75">
      <c r="A19" s="23" t="s">
        <v>36</v>
      </c>
      <c r="B19" s="24" t="s">
        <v>1204</v>
      </c>
      <c r="C19" s="25">
        <v>0</v>
      </c>
    </row>
    <row r="20" spans="1:3" ht="12.75">
      <c r="A20" s="26" t="s">
        <v>38</v>
      </c>
      <c r="B20" s="27" t="s">
        <v>1205</v>
      </c>
      <c r="C20" s="28">
        <v>7839</v>
      </c>
    </row>
    <row r="21" spans="1:3" ht="12.75">
      <c r="A21" s="23" t="s">
        <v>40</v>
      </c>
      <c r="B21" s="24" t="s">
        <v>1206</v>
      </c>
      <c r="C21" s="25">
        <v>19731</v>
      </c>
    </row>
    <row r="22" spans="1:3" ht="12.75">
      <c r="A22" s="23" t="s">
        <v>42</v>
      </c>
      <c r="B22" s="24" t="s">
        <v>1207</v>
      </c>
      <c r="C22" s="25">
        <v>1052</v>
      </c>
    </row>
    <row r="23" spans="1:3" ht="12.75">
      <c r="A23" s="23" t="s">
        <v>44</v>
      </c>
      <c r="B23" s="24" t="s">
        <v>1208</v>
      </c>
      <c r="C23" s="25">
        <v>3346</v>
      </c>
    </row>
    <row r="24" spans="1:3" ht="12.75">
      <c r="A24" s="26" t="s">
        <v>1</v>
      </c>
      <c r="B24" s="27" t="s">
        <v>1209</v>
      </c>
      <c r="C24" s="28">
        <v>24129</v>
      </c>
    </row>
    <row r="25" spans="1:3" ht="12.75">
      <c r="A25" s="26" t="s">
        <v>47</v>
      </c>
      <c r="B25" s="27" t="s">
        <v>1210</v>
      </c>
      <c r="C25" s="28">
        <v>6457</v>
      </c>
    </row>
    <row r="26" spans="1:3" ht="12.75">
      <c r="A26" s="26" t="s">
        <v>49</v>
      </c>
      <c r="B26" s="27" t="s">
        <v>1211</v>
      </c>
      <c r="C26" s="28">
        <v>10369</v>
      </c>
    </row>
    <row r="27" spans="1:3" ht="12.75">
      <c r="A27" s="26" t="s">
        <v>51</v>
      </c>
      <c r="B27" s="27" t="s">
        <v>1212</v>
      </c>
      <c r="C27" s="28">
        <v>-24152</v>
      </c>
    </row>
    <row r="28" spans="1:3" ht="12.75">
      <c r="A28" s="23" t="s">
        <v>53</v>
      </c>
      <c r="B28" s="24" t="s">
        <v>1213</v>
      </c>
      <c r="C28" s="25">
        <v>0</v>
      </c>
    </row>
    <row r="29" spans="1:3" ht="12.75">
      <c r="A29" s="23" t="s">
        <v>55</v>
      </c>
      <c r="B29" s="24" t="s">
        <v>1214</v>
      </c>
      <c r="C29" s="25">
        <v>26</v>
      </c>
    </row>
    <row r="30" spans="1:3" ht="12.75">
      <c r="A30" s="23" t="s">
        <v>57</v>
      </c>
      <c r="B30" s="24" t="s">
        <v>1215</v>
      </c>
      <c r="C30" s="25">
        <v>0</v>
      </c>
    </row>
    <row r="31" spans="1:3" ht="12.75">
      <c r="A31" s="23" t="s">
        <v>59</v>
      </c>
      <c r="B31" s="24" t="s">
        <v>1216</v>
      </c>
      <c r="C31" s="25">
        <v>0</v>
      </c>
    </row>
    <row r="32" spans="1:3" ht="12.75">
      <c r="A32" s="26" t="s">
        <v>61</v>
      </c>
      <c r="B32" s="27" t="s">
        <v>1217</v>
      </c>
      <c r="C32" s="28">
        <v>26</v>
      </c>
    </row>
    <row r="33" spans="1:3" ht="12.75">
      <c r="A33" s="23" t="s">
        <v>63</v>
      </c>
      <c r="B33" s="24" t="s">
        <v>1218</v>
      </c>
      <c r="C33" s="25">
        <v>0</v>
      </c>
    </row>
    <row r="34" spans="1:3" ht="12.75">
      <c r="A34" s="23" t="s">
        <v>65</v>
      </c>
      <c r="B34" s="24" t="s">
        <v>1219</v>
      </c>
      <c r="C34" s="25">
        <v>0</v>
      </c>
    </row>
    <row r="35" spans="1:3" ht="12.75">
      <c r="A35" s="23" t="s">
        <v>67</v>
      </c>
      <c r="B35" s="24" t="s">
        <v>1220</v>
      </c>
      <c r="C35" s="25">
        <v>0</v>
      </c>
    </row>
    <row r="36" spans="1:3" ht="12.75">
      <c r="A36" s="23" t="s">
        <v>69</v>
      </c>
      <c r="B36" s="24" t="s">
        <v>1221</v>
      </c>
      <c r="C36" s="25">
        <v>0</v>
      </c>
    </row>
    <row r="37" spans="1:3" ht="12.75">
      <c r="A37" s="26" t="s">
        <v>71</v>
      </c>
      <c r="B37" s="27" t="s">
        <v>1222</v>
      </c>
      <c r="C37" s="28">
        <v>0</v>
      </c>
    </row>
    <row r="38" spans="1:3" ht="12.75">
      <c r="A38" s="26" t="s">
        <v>73</v>
      </c>
      <c r="B38" s="27" t="s">
        <v>1223</v>
      </c>
      <c r="C38" s="28">
        <v>26</v>
      </c>
    </row>
    <row r="39" spans="1:3" ht="12.75">
      <c r="A39" s="26" t="s">
        <v>75</v>
      </c>
      <c r="B39" s="27" t="s">
        <v>1224</v>
      </c>
      <c r="C39" s="28">
        <v>-24126</v>
      </c>
    </row>
    <row r="40" spans="1:3" ht="12.75">
      <c r="A40" s="23" t="s">
        <v>77</v>
      </c>
      <c r="B40" s="24" t="s">
        <v>1225</v>
      </c>
      <c r="C40" s="25">
        <v>0</v>
      </c>
    </row>
    <row r="41" spans="1:3" ht="12.75">
      <c r="A41" s="23" t="s">
        <v>79</v>
      </c>
      <c r="B41" s="24" t="s">
        <v>1226</v>
      </c>
      <c r="C41" s="25">
        <v>19904</v>
      </c>
    </row>
    <row r="42" spans="1:3" ht="12.75">
      <c r="A42" s="26" t="s">
        <v>81</v>
      </c>
      <c r="B42" s="27" t="s">
        <v>1227</v>
      </c>
      <c r="C42" s="28">
        <v>19904</v>
      </c>
    </row>
    <row r="43" spans="1:3" ht="12.75">
      <c r="A43" s="26" t="s">
        <v>83</v>
      </c>
      <c r="B43" s="27" t="s">
        <v>1228</v>
      </c>
      <c r="C43" s="28">
        <v>881</v>
      </c>
    </row>
    <row r="44" spans="1:3" ht="12.75">
      <c r="A44" s="26" t="s">
        <v>85</v>
      </c>
      <c r="B44" s="27" t="s">
        <v>1229</v>
      </c>
      <c r="C44" s="28">
        <v>19023</v>
      </c>
    </row>
    <row r="45" spans="1:3" ht="12.75">
      <c r="A45" s="26" t="s">
        <v>87</v>
      </c>
      <c r="B45" s="27" t="s">
        <v>1230</v>
      </c>
      <c r="C45" s="28">
        <v>-5103</v>
      </c>
    </row>
  </sheetData>
  <sheetProtection/>
  <mergeCells count="3">
    <mergeCell ref="A3:C3"/>
    <mergeCell ref="A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8" r:id="rId1"/>
  <headerFooter alignWithMargins="0">
    <oddHeader>&amp;R10. számú melléklet  a 6/2015.(IV.27.)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5" sqref="C15"/>
    </sheetView>
  </sheetViews>
  <sheetFormatPr defaultColWidth="8.00390625" defaultRowHeight="12.75"/>
  <cols>
    <col min="1" max="1" width="5.00390625" style="67" customWidth="1"/>
    <col min="2" max="2" width="47.00390625" style="42" customWidth="1"/>
    <col min="3" max="4" width="15.140625" style="42" customWidth="1"/>
    <col min="5" max="16384" width="8.00390625" style="42" customWidth="1"/>
  </cols>
  <sheetData>
    <row r="1" spans="1:4" ht="27" customHeight="1">
      <c r="A1" s="222" t="s">
        <v>1234</v>
      </c>
      <c r="B1" s="222"/>
      <c r="C1" s="222"/>
      <c r="D1" s="222"/>
    </row>
    <row r="2" spans="1:4" ht="29.25" customHeight="1">
      <c r="A2" s="222" t="s">
        <v>1231</v>
      </c>
      <c r="B2" s="222"/>
      <c r="C2" s="222"/>
      <c r="D2" s="222"/>
    </row>
    <row r="3" spans="1:4" ht="28.5" customHeight="1">
      <c r="A3" s="223" t="s">
        <v>1318</v>
      </c>
      <c r="B3" s="223"/>
      <c r="C3" s="223"/>
      <c r="D3" s="223"/>
    </row>
    <row r="4" spans="1:4" s="44" customFormat="1" ht="15.75" thickBot="1">
      <c r="A4" s="43"/>
      <c r="D4" s="45" t="s">
        <v>1319</v>
      </c>
    </row>
    <row r="5" spans="1:4" s="49" customFormat="1" ht="48" customHeight="1" thickBot="1">
      <c r="A5" s="46" t="s">
        <v>1320</v>
      </c>
      <c r="B5" s="47" t="s">
        <v>1321</v>
      </c>
      <c r="C5" s="47" t="s">
        <v>1322</v>
      </c>
      <c r="D5" s="48" t="s">
        <v>1323</v>
      </c>
    </row>
    <row r="6" spans="1:4" s="49" customFormat="1" ht="13.5" customHeight="1" thickBot="1">
      <c r="A6" s="50">
        <v>1</v>
      </c>
      <c r="B6" s="51">
        <v>2</v>
      </c>
      <c r="C6" s="51">
        <v>3</v>
      </c>
      <c r="D6" s="52">
        <v>4</v>
      </c>
    </row>
    <row r="7" spans="1:4" ht="18" customHeight="1">
      <c r="A7" s="53" t="s">
        <v>1324</v>
      </c>
      <c r="B7" s="54" t="s">
        <v>1325</v>
      </c>
      <c r="C7" s="55"/>
      <c r="D7" s="56"/>
    </row>
    <row r="8" spans="1:4" ht="18" customHeight="1">
      <c r="A8" s="57" t="s">
        <v>1326</v>
      </c>
      <c r="B8" s="58" t="s">
        <v>1327</v>
      </c>
      <c r="C8" s="59"/>
      <c r="D8" s="60"/>
    </row>
    <row r="9" spans="1:4" ht="18" customHeight="1">
      <c r="A9" s="57" t="s">
        <v>1328</v>
      </c>
      <c r="B9" s="58" t="s">
        <v>1329</v>
      </c>
      <c r="C9" s="59"/>
      <c r="D9" s="60"/>
    </row>
    <row r="10" spans="1:4" ht="18" customHeight="1">
      <c r="A10" s="57" t="s">
        <v>1330</v>
      </c>
      <c r="B10" s="58" t="s">
        <v>1331</v>
      </c>
      <c r="C10" s="59"/>
      <c r="D10" s="60"/>
    </row>
    <row r="11" spans="1:4" ht="18" customHeight="1">
      <c r="A11" s="57" t="s">
        <v>1332</v>
      </c>
      <c r="B11" s="58" t="s">
        <v>1333</v>
      </c>
      <c r="C11" s="59">
        <f>SUM(C12:C18)</f>
        <v>2224</v>
      </c>
      <c r="D11" s="60">
        <f>SUM(D12:D18)</f>
        <v>0</v>
      </c>
    </row>
    <row r="12" spans="1:4" ht="18" customHeight="1">
      <c r="A12" s="57" t="s">
        <v>1334</v>
      </c>
      <c r="B12" s="58" t="s">
        <v>1335</v>
      </c>
      <c r="C12" s="59"/>
      <c r="D12" s="60"/>
    </row>
    <row r="13" spans="1:4" ht="18" customHeight="1">
      <c r="A13" s="57" t="s">
        <v>1336</v>
      </c>
      <c r="B13" s="61" t="s">
        <v>1337</v>
      </c>
      <c r="C13" s="59"/>
      <c r="D13" s="60"/>
    </row>
    <row r="14" spans="1:4" ht="18" customHeight="1">
      <c r="A14" s="57" t="s">
        <v>1338</v>
      </c>
      <c r="B14" s="61" t="s">
        <v>1339</v>
      </c>
      <c r="C14" s="59"/>
      <c r="D14" s="60"/>
    </row>
    <row r="15" spans="1:4" ht="18" customHeight="1">
      <c r="A15" s="57" t="s">
        <v>1340</v>
      </c>
      <c r="B15" s="61" t="s">
        <v>1341</v>
      </c>
      <c r="C15" s="59">
        <v>2224</v>
      </c>
      <c r="D15" s="60">
        <v>0</v>
      </c>
    </row>
    <row r="16" spans="1:4" ht="18" customHeight="1">
      <c r="A16" s="57" t="s">
        <v>1342</v>
      </c>
      <c r="B16" s="61" t="s">
        <v>1343</v>
      </c>
      <c r="C16" s="59"/>
      <c r="D16" s="60"/>
    </row>
    <row r="17" spans="1:4" ht="18" customHeight="1">
      <c r="A17" s="57" t="s">
        <v>1344</v>
      </c>
      <c r="B17" s="61" t="s">
        <v>1345</v>
      </c>
      <c r="C17" s="59"/>
      <c r="D17" s="60"/>
    </row>
    <row r="18" spans="1:4" ht="22.5" customHeight="1">
      <c r="A18" s="57" t="s">
        <v>1346</v>
      </c>
      <c r="B18" s="61" t="s">
        <v>1347</v>
      </c>
      <c r="C18" s="59"/>
      <c r="D18" s="60"/>
    </row>
    <row r="19" spans="1:4" ht="18" customHeight="1">
      <c r="A19" s="57" t="s">
        <v>1348</v>
      </c>
      <c r="B19" s="58" t="s">
        <v>1349</v>
      </c>
      <c r="C19" s="59">
        <v>1099</v>
      </c>
      <c r="D19" s="60">
        <v>0</v>
      </c>
    </row>
    <row r="20" spans="1:4" ht="18" customHeight="1">
      <c r="A20" s="57" t="s">
        <v>1350</v>
      </c>
      <c r="B20" s="58" t="s">
        <v>1351</v>
      </c>
      <c r="C20" s="59"/>
      <c r="D20" s="60"/>
    </row>
    <row r="21" spans="1:4" ht="18" customHeight="1">
      <c r="A21" s="57" t="s">
        <v>1352</v>
      </c>
      <c r="B21" s="58" t="s">
        <v>1353</v>
      </c>
      <c r="C21" s="59"/>
      <c r="D21" s="60"/>
    </row>
    <row r="22" spans="1:4" ht="18" customHeight="1">
      <c r="A22" s="57" t="s">
        <v>1354</v>
      </c>
      <c r="B22" s="58" t="s">
        <v>1355</v>
      </c>
      <c r="C22" s="59"/>
      <c r="D22" s="60"/>
    </row>
    <row r="23" spans="1:4" ht="18" customHeight="1" thickBot="1">
      <c r="A23" s="57" t="s">
        <v>1356</v>
      </c>
      <c r="B23" s="58" t="s">
        <v>1357</v>
      </c>
      <c r="C23" s="59"/>
      <c r="D23" s="60"/>
    </row>
    <row r="24" spans="1:4" ht="18" customHeight="1" thickBot="1">
      <c r="A24" s="62" t="s">
        <v>1358</v>
      </c>
      <c r="B24" s="63" t="s">
        <v>1359</v>
      </c>
      <c r="C24" s="64">
        <f>SUM(C7:C23)-C15</f>
        <v>3323</v>
      </c>
      <c r="D24" s="65">
        <f>SUM(D7:D23)-D15</f>
        <v>0</v>
      </c>
    </row>
    <row r="25" spans="1:4" ht="8.25" customHeight="1">
      <c r="A25" s="66"/>
      <c r="B25" s="224"/>
      <c r="C25" s="224"/>
      <c r="D25" s="224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CE,Normál"11. számú melléklet a 6/2015. (IV.27.) számú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zoomScalePageLayoutView="0" workbookViewId="0" topLeftCell="A1">
      <selection activeCell="B22" sqref="B22"/>
    </sheetView>
  </sheetViews>
  <sheetFormatPr defaultColWidth="8.00390625" defaultRowHeight="12.75"/>
  <cols>
    <col min="1" max="1" width="8.00390625" style="68" customWidth="1"/>
    <col min="2" max="2" width="50.00390625" style="68" customWidth="1"/>
    <col min="3" max="5" width="21.421875" style="68" customWidth="1"/>
    <col min="6" max="16384" width="8.00390625" style="68" customWidth="1"/>
  </cols>
  <sheetData>
    <row r="1" spans="1:5" ht="15">
      <c r="A1" s="225"/>
      <c r="B1" s="225"/>
      <c r="C1" s="225"/>
      <c r="D1" s="225"/>
      <c r="E1" s="225"/>
    </row>
    <row r="2" ht="12.75">
      <c r="A2" s="69"/>
    </row>
    <row r="3" spans="1:5" ht="33" customHeight="1">
      <c r="A3" s="226" t="s">
        <v>1394</v>
      </c>
      <c r="B3" s="226"/>
      <c r="C3" s="226"/>
      <c r="D3" s="226"/>
      <c r="E3" s="226"/>
    </row>
    <row r="4" ht="16.5" thickBot="1">
      <c r="A4" s="70"/>
    </row>
    <row r="5" spans="1:5" ht="79.5" thickBot="1">
      <c r="A5" s="71" t="s">
        <v>1360</v>
      </c>
      <c r="B5" s="72" t="s">
        <v>1361</v>
      </c>
      <c r="C5" s="72" t="s">
        <v>1362</v>
      </c>
      <c r="D5" s="72" t="s">
        <v>1363</v>
      </c>
      <c r="E5" s="73" t="s">
        <v>1364</v>
      </c>
    </row>
    <row r="6" spans="1:5" ht="16.5" thickBot="1">
      <c r="A6" s="74" t="s">
        <v>1324</v>
      </c>
      <c r="B6" s="75" t="s">
        <v>1365</v>
      </c>
      <c r="C6" s="76">
        <v>0.00421</v>
      </c>
      <c r="D6" s="77">
        <v>2930000</v>
      </c>
      <c r="E6" s="78">
        <v>0</v>
      </c>
    </row>
    <row r="7" spans="1:5" ht="16.5" thickBot="1">
      <c r="A7" s="227" t="s">
        <v>1366</v>
      </c>
      <c r="B7" s="228"/>
      <c r="C7" s="79"/>
      <c r="D7" s="80">
        <f>IF(SUM(D6:D6)=0,"",SUM(D6:D6))</f>
        <v>2930000</v>
      </c>
      <c r="E7" s="81">
        <f>IF(SUM(E6:E6)=0,"",SUM(E6:E6))</f>
      </c>
    </row>
    <row r="8" ht="15.75">
      <c r="A8" s="70"/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12. számú melléklet a 6/2015. (IV.27.)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C14" sqref="C14"/>
    </sheetView>
  </sheetViews>
  <sheetFormatPr defaultColWidth="8.00390625" defaultRowHeight="12.75"/>
  <cols>
    <col min="1" max="1" width="4.7109375" style="82" customWidth="1"/>
    <col min="2" max="2" width="33.7109375" style="82" customWidth="1"/>
    <col min="3" max="8" width="11.8515625" style="82" customWidth="1"/>
    <col min="9" max="9" width="13.00390625" style="82" customWidth="1"/>
    <col min="10" max="16384" width="8.00390625" style="82" customWidth="1"/>
  </cols>
  <sheetData>
    <row r="1" spans="1:9" ht="34.5" customHeight="1">
      <c r="A1" s="236" t="s">
        <v>1367</v>
      </c>
      <c r="B1" s="237"/>
      <c r="C1" s="237"/>
      <c r="D1" s="237"/>
      <c r="E1" s="237"/>
      <c r="F1" s="237"/>
      <c r="G1" s="237"/>
      <c r="H1" s="237"/>
      <c r="I1" s="237"/>
    </row>
    <row r="2" spans="8:9" ht="14.25" thickBot="1">
      <c r="H2" s="238" t="s">
        <v>1368</v>
      </c>
      <c r="I2" s="238"/>
    </row>
    <row r="3" spans="1:9" ht="13.5" thickBot="1">
      <c r="A3" s="239" t="s">
        <v>1320</v>
      </c>
      <c r="B3" s="241" t="s">
        <v>1369</v>
      </c>
      <c r="C3" s="243" t="s">
        <v>1370</v>
      </c>
      <c r="D3" s="245" t="s">
        <v>1371</v>
      </c>
      <c r="E3" s="246"/>
      <c r="F3" s="246"/>
      <c r="G3" s="246"/>
      <c r="H3" s="246"/>
      <c r="I3" s="247" t="s">
        <v>1372</v>
      </c>
    </row>
    <row r="4" spans="1:9" s="85" customFormat="1" ht="42" customHeight="1" thickBot="1">
      <c r="A4" s="240"/>
      <c r="B4" s="242"/>
      <c r="C4" s="244"/>
      <c r="D4" s="83" t="s">
        <v>1373</v>
      </c>
      <c r="E4" s="83" t="s">
        <v>1374</v>
      </c>
      <c r="F4" s="83" t="s">
        <v>1375</v>
      </c>
      <c r="G4" s="84" t="s">
        <v>1376</v>
      </c>
      <c r="H4" s="84" t="s">
        <v>1377</v>
      </c>
      <c r="I4" s="248"/>
    </row>
    <row r="5" spans="1:9" s="85" customFormat="1" ht="12" customHeight="1" thickBot="1">
      <c r="A5" s="86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 t="s">
        <v>1378</v>
      </c>
      <c r="I5" s="88" t="s">
        <v>1379</v>
      </c>
    </row>
    <row r="6" spans="1:9" s="85" customFormat="1" ht="18" customHeight="1">
      <c r="A6" s="249" t="s">
        <v>1380</v>
      </c>
      <c r="B6" s="250"/>
      <c r="C6" s="250"/>
      <c r="D6" s="250"/>
      <c r="E6" s="250"/>
      <c r="F6" s="250"/>
      <c r="G6" s="250"/>
      <c r="H6" s="250"/>
      <c r="I6" s="251"/>
    </row>
    <row r="7" spans="1:9" ht="15.75" customHeight="1">
      <c r="A7" s="89" t="s">
        <v>1324</v>
      </c>
      <c r="B7" s="90" t="s">
        <v>1381</v>
      </c>
      <c r="C7" s="91"/>
      <c r="D7" s="91"/>
      <c r="E7" s="91"/>
      <c r="F7" s="91"/>
      <c r="G7" s="92"/>
      <c r="H7" s="93">
        <f aca="true" t="shared" si="0" ref="H7:H13">SUM(D7:G7)</f>
        <v>0</v>
      </c>
      <c r="I7" s="94">
        <f aca="true" t="shared" si="1" ref="I7:I13">C7+H7</f>
        <v>0</v>
      </c>
    </row>
    <row r="8" spans="1:9" ht="22.5">
      <c r="A8" s="89" t="s">
        <v>1326</v>
      </c>
      <c r="B8" s="90" t="s">
        <v>1382</v>
      </c>
      <c r="C8" s="91">
        <v>0</v>
      </c>
      <c r="D8" s="91"/>
      <c r="E8" s="91"/>
      <c r="F8" s="91"/>
      <c r="G8" s="92"/>
      <c r="H8" s="93">
        <f t="shared" si="0"/>
        <v>0</v>
      </c>
      <c r="I8" s="94">
        <f t="shared" si="1"/>
        <v>0</v>
      </c>
    </row>
    <row r="9" spans="1:9" ht="22.5">
      <c r="A9" s="89" t="s">
        <v>1328</v>
      </c>
      <c r="B9" s="90" t="s">
        <v>1383</v>
      </c>
      <c r="C9" s="91"/>
      <c r="D9" s="91"/>
      <c r="E9" s="91"/>
      <c r="F9" s="91"/>
      <c r="G9" s="92"/>
      <c r="H9" s="93">
        <f t="shared" si="0"/>
        <v>0</v>
      </c>
      <c r="I9" s="94">
        <f t="shared" si="1"/>
        <v>0</v>
      </c>
    </row>
    <row r="10" spans="1:9" ht="15.75" customHeight="1">
      <c r="A10" s="89" t="s">
        <v>1330</v>
      </c>
      <c r="B10" s="90" t="s">
        <v>1384</v>
      </c>
      <c r="C10" s="91"/>
      <c r="D10" s="91"/>
      <c r="E10" s="91"/>
      <c r="F10" s="91"/>
      <c r="G10" s="92"/>
      <c r="H10" s="93">
        <f t="shared" si="0"/>
        <v>0</v>
      </c>
      <c r="I10" s="94">
        <f t="shared" si="1"/>
        <v>0</v>
      </c>
    </row>
    <row r="11" spans="1:9" ht="22.5">
      <c r="A11" s="89" t="s">
        <v>1332</v>
      </c>
      <c r="B11" s="90" t="s">
        <v>1385</v>
      </c>
      <c r="C11" s="91"/>
      <c r="D11" s="91"/>
      <c r="E11" s="91"/>
      <c r="F11" s="91"/>
      <c r="G11" s="92"/>
      <c r="H11" s="93">
        <f t="shared" si="0"/>
        <v>0</v>
      </c>
      <c r="I11" s="94">
        <f t="shared" si="1"/>
        <v>0</v>
      </c>
    </row>
    <row r="12" spans="1:9" ht="15.75" customHeight="1">
      <c r="A12" s="95" t="s">
        <v>1334</v>
      </c>
      <c r="B12" s="96" t="s">
        <v>1386</v>
      </c>
      <c r="C12" s="97">
        <v>674</v>
      </c>
      <c r="D12" s="97"/>
      <c r="E12" s="97"/>
      <c r="F12" s="97"/>
      <c r="G12" s="98"/>
      <c r="H12" s="93">
        <f t="shared" si="0"/>
        <v>0</v>
      </c>
      <c r="I12" s="94">
        <f t="shared" si="1"/>
        <v>674</v>
      </c>
    </row>
    <row r="13" spans="1:9" ht="15.75" customHeight="1" thickBot="1">
      <c r="A13" s="99" t="s">
        <v>1336</v>
      </c>
      <c r="B13" s="100" t="s">
        <v>1387</v>
      </c>
      <c r="C13" s="101">
        <v>632</v>
      </c>
      <c r="D13" s="101"/>
      <c r="E13" s="101"/>
      <c r="F13" s="101"/>
      <c r="G13" s="102"/>
      <c r="H13" s="93">
        <f t="shared" si="0"/>
        <v>0</v>
      </c>
      <c r="I13" s="94">
        <f t="shared" si="1"/>
        <v>632</v>
      </c>
    </row>
    <row r="14" spans="1:9" s="106" customFormat="1" ht="18" customHeight="1" thickBot="1">
      <c r="A14" s="232" t="s">
        <v>1388</v>
      </c>
      <c r="B14" s="233"/>
      <c r="C14" s="103">
        <f aca="true" t="shared" si="2" ref="C14:I14">SUM(C7:C13)</f>
        <v>1306</v>
      </c>
      <c r="D14" s="103">
        <f t="shared" si="2"/>
        <v>0</v>
      </c>
      <c r="E14" s="103">
        <f t="shared" si="2"/>
        <v>0</v>
      </c>
      <c r="F14" s="103">
        <f t="shared" si="2"/>
        <v>0</v>
      </c>
      <c r="G14" s="104">
        <f t="shared" si="2"/>
        <v>0</v>
      </c>
      <c r="H14" s="104">
        <f t="shared" si="2"/>
        <v>0</v>
      </c>
      <c r="I14" s="105">
        <f t="shared" si="2"/>
        <v>1306</v>
      </c>
    </row>
    <row r="15" spans="1:9" s="107" customFormat="1" ht="18" customHeight="1">
      <c r="A15" s="229" t="s">
        <v>1389</v>
      </c>
      <c r="B15" s="230"/>
      <c r="C15" s="230"/>
      <c r="D15" s="230"/>
      <c r="E15" s="230"/>
      <c r="F15" s="230"/>
      <c r="G15" s="230"/>
      <c r="H15" s="230"/>
      <c r="I15" s="231"/>
    </row>
    <row r="16" spans="1:9" s="107" customFormat="1" ht="12.75">
      <c r="A16" s="89" t="s">
        <v>1324</v>
      </c>
      <c r="B16" s="90" t="s">
        <v>1390</v>
      </c>
      <c r="C16" s="91"/>
      <c r="D16" s="91"/>
      <c r="E16" s="91"/>
      <c r="F16" s="91"/>
      <c r="G16" s="92"/>
      <c r="H16" s="93">
        <f>SUM(D16:G16)</f>
        <v>0</v>
      </c>
      <c r="I16" s="94">
        <f>C16+H16</f>
        <v>0</v>
      </c>
    </row>
    <row r="17" spans="1:9" ht="13.5" thickBot="1">
      <c r="A17" s="99" t="s">
        <v>1326</v>
      </c>
      <c r="B17" s="100" t="s">
        <v>1391</v>
      </c>
      <c r="C17" s="101"/>
      <c r="D17" s="101"/>
      <c r="E17" s="101"/>
      <c r="F17" s="101"/>
      <c r="G17" s="102"/>
      <c r="H17" s="93">
        <f>SUM(D17:G17)</f>
        <v>0</v>
      </c>
      <c r="I17" s="108">
        <f>C17+H17</f>
        <v>0</v>
      </c>
    </row>
    <row r="18" spans="1:9" ht="15.75" customHeight="1" thickBot="1">
      <c r="A18" s="232" t="s">
        <v>1392</v>
      </c>
      <c r="B18" s="233"/>
      <c r="C18" s="103">
        <f aca="true" t="shared" si="3" ref="C18:I18">SUM(C16:C17)</f>
        <v>0</v>
      </c>
      <c r="D18" s="103">
        <f t="shared" si="3"/>
        <v>0</v>
      </c>
      <c r="E18" s="103">
        <f t="shared" si="3"/>
        <v>0</v>
      </c>
      <c r="F18" s="103">
        <f t="shared" si="3"/>
        <v>0</v>
      </c>
      <c r="G18" s="104">
        <f t="shared" si="3"/>
        <v>0</v>
      </c>
      <c r="H18" s="104">
        <f t="shared" si="3"/>
        <v>0</v>
      </c>
      <c r="I18" s="105">
        <f t="shared" si="3"/>
        <v>0</v>
      </c>
    </row>
    <row r="19" spans="1:9" ht="18" customHeight="1" thickBot="1">
      <c r="A19" s="234" t="s">
        <v>1393</v>
      </c>
      <c r="B19" s="235"/>
      <c r="C19" s="109">
        <f aca="true" t="shared" si="4" ref="C19:I19">C14+C18</f>
        <v>1306</v>
      </c>
      <c r="D19" s="109">
        <f t="shared" si="4"/>
        <v>0</v>
      </c>
      <c r="E19" s="109">
        <f t="shared" si="4"/>
        <v>0</v>
      </c>
      <c r="F19" s="109">
        <f t="shared" si="4"/>
        <v>0</v>
      </c>
      <c r="G19" s="109">
        <f t="shared" si="4"/>
        <v>0</v>
      </c>
      <c r="H19" s="109">
        <f t="shared" si="4"/>
        <v>0</v>
      </c>
      <c r="I19" s="105">
        <f t="shared" si="4"/>
        <v>1306</v>
      </c>
    </row>
  </sheetData>
  <sheetProtection/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13. számú melléklet 6/2015.(IV.27.))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5" sqref="C5:C6"/>
    </sheetView>
  </sheetViews>
  <sheetFormatPr defaultColWidth="8.00390625" defaultRowHeight="12.75"/>
  <cols>
    <col min="1" max="1" width="5.8515625" style="136" customWidth="1"/>
    <col min="2" max="2" width="42.57421875" style="135" customWidth="1"/>
    <col min="3" max="8" width="11.00390625" style="135" customWidth="1"/>
    <col min="9" max="9" width="11.8515625" style="135" customWidth="1"/>
    <col min="10" max="16384" width="8.00390625" style="135" customWidth="1"/>
  </cols>
  <sheetData>
    <row r="1" spans="1:9" ht="25.5" customHeight="1">
      <c r="A1" s="256" t="s">
        <v>1234</v>
      </c>
      <c r="B1" s="256"/>
      <c r="C1" s="256"/>
      <c r="D1" s="256"/>
      <c r="E1" s="256"/>
      <c r="F1" s="256"/>
      <c r="G1" s="256"/>
      <c r="H1" s="256"/>
      <c r="I1" s="256"/>
    </row>
    <row r="2" spans="1:9" ht="25.5" customHeight="1">
      <c r="A2" s="256" t="s">
        <v>1231</v>
      </c>
      <c r="B2" s="256"/>
      <c r="C2" s="256"/>
      <c r="D2" s="256"/>
      <c r="E2" s="256"/>
      <c r="F2" s="256"/>
      <c r="G2" s="256"/>
      <c r="H2" s="256"/>
      <c r="I2" s="256"/>
    </row>
    <row r="3" spans="1:9" ht="24.75" customHeight="1">
      <c r="A3" s="255" t="s">
        <v>1448</v>
      </c>
      <c r="B3" s="255"/>
      <c r="C3" s="255"/>
      <c r="D3" s="255"/>
      <c r="E3" s="255"/>
      <c r="F3" s="255"/>
      <c r="G3" s="255"/>
      <c r="H3" s="255"/>
      <c r="I3" s="255"/>
    </row>
    <row r="4" ht="33.75" customHeight="1">
      <c r="I4" s="158" t="s">
        <v>1319</v>
      </c>
    </row>
    <row r="5" spans="1:9" s="157" customFormat="1" ht="26.25" customHeight="1">
      <c r="A5" s="253" t="s">
        <v>1397</v>
      </c>
      <c r="B5" s="254" t="s">
        <v>1447</v>
      </c>
      <c r="C5" s="253" t="s">
        <v>1446</v>
      </c>
      <c r="D5" s="253" t="s">
        <v>1445</v>
      </c>
      <c r="E5" s="254" t="s">
        <v>1444</v>
      </c>
      <c r="F5" s="254"/>
      <c r="G5" s="254"/>
      <c r="H5" s="254"/>
      <c r="I5" s="254" t="s">
        <v>881</v>
      </c>
    </row>
    <row r="6" spans="1:9" s="154" customFormat="1" ht="32.25" customHeight="1">
      <c r="A6" s="253"/>
      <c r="B6" s="254"/>
      <c r="C6" s="254"/>
      <c r="D6" s="253"/>
      <c r="E6" s="155">
        <v>2014</v>
      </c>
      <c r="F6" s="155">
        <v>2015</v>
      </c>
      <c r="G6" s="155">
        <v>2016</v>
      </c>
      <c r="H6" s="156" t="s">
        <v>1443</v>
      </c>
      <c r="I6" s="254"/>
    </row>
    <row r="7" spans="1:9" s="153" customFormat="1" ht="12.75" customHeight="1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 t="s">
        <v>1442</v>
      </c>
    </row>
    <row r="8" spans="1:9" ht="19.5" customHeight="1">
      <c r="A8" s="145" t="s">
        <v>1324</v>
      </c>
      <c r="B8" s="152" t="s">
        <v>1441</v>
      </c>
      <c r="C8" s="151"/>
      <c r="D8" s="139">
        <f>SUM(D9:D9)</f>
        <v>0</v>
      </c>
      <c r="E8" s="139">
        <f>SUM(E9:E9)</f>
        <v>0</v>
      </c>
      <c r="F8" s="139">
        <f>SUM(F9:F9)</f>
        <v>0</v>
      </c>
      <c r="G8" s="139">
        <f>SUM(G9:G9)</f>
        <v>0</v>
      </c>
      <c r="H8" s="139">
        <f>SUM(H9:H9)</f>
        <v>0</v>
      </c>
      <c r="I8" s="141">
        <f>SUM(D8:H8)</f>
        <v>0</v>
      </c>
    </row>
    <row r="9" spans="1:9" ht="19.5" customHeight="1">
      <c r="A9" s="145" t="s">
        <v>1326</v>
      </c>
      <c r="B9" s="144"/>
      <c r="C9" s="143"/>
      <c r="D9" s="142"/>
      <c r="E9" s="142"/>
      <c r="F9" s="142"/>
      <c r="G9" s="142"/>
      <c r="H9" s="142"/>
      <c r="I9" s="141">
        <f>SUM(D9:H9)</f>
        <v>0</v>
      </c>
    </row>
    <row r="10" spans="1:9" ht="25.5" customHeight="1">
      <c r="A10" s="145" t="s">
        <v>1328</v>
      </c>
      <c r="B10" s="150" t="s">
        <v>1440</v>
      </c>
      <c r="C10" s="147"/>
      <c r="D10" s="139">
        <f aca="true" t="shared" si="0" ref="D10:I10">SUM(D11:D11)</f>
        <v>0</v>
      </c>
      <c r="E10" s="139">
        <f t="shared" si="0"/>
        <v>0</v>
      </c>
      <c r="F10" s="139">
        <f t="shared" si="0"/>
        <v>0</v>
      </c>
      <c r="G10" s="139">
        <f t="shared" si="0"/>
        <v>0</v>
      </c>
      <c r="H10" s="139">
        <f t="shared" si="0"/>
        <v>0</v>
      </c>
      <c r="I10" s="139">
        <f t="shared" si="0"/>
        <v>0</v>
      </c>
    </row>
    <row r="11" spans="1:9" ht="19.5" customHeight="1">
      <c r="A11" s="145" t="s">
        <v>1330</v>
      </c>
      <c r="B11" s="144"/>
      <c r="C11" s="143"/>
      <c r="D11" s="142"/>
      <c r="E11" s="142"/>
      <c r="F11" s="142"/>
      <c r="G11" s="142"/>
      <c r="H11" s="142"/>
      <c r="I11" s="141">
        <f>SUM(D11:H11)</f>
        <v>0</v>
      </c>
    </row>
    <row r="12" spans="1:9" ht="19.5" customHeight="1">
      <c r="A12" s="145" t="s">
        <v>1332</v>
      </c>
      <c r="B12" s="150" t="s">
        <v>1439</v>
      </c>
      <c r="C12" s="147"/>
      <c r="D12" s="139"/>
      <c r="E12" s="138"/>
      <c r="F12" s="138"/>
      <c r="G12" s="138"/>
      <c r="H12" s="138"/>
      <c r="I12" s="137"/>
    </row>
    <row r="13" spans="1:10" ht="19.5" customHeight="1">
      <c r="A13" s="145" t="s">
        <v>1334</v>
      </c>
      <c r="B13" s="150" t="s">
        <v>1438</v>
      </c>
      <c r="C13" s="147"/>
      <c r="D13" s="138">
        <f>SUM(D14:D15)</f>
        <v>0</v>
      </c>
      <c r="E13" s="138">
        <f>SUM(E14:E15)</f>
        <v>527</v>
      </c>
      <c r="F13" s="138">
        <f>F14+F15</f>
        <v>10572</v>
      </c>
      <c r="G13" s="138">
        <f>G14+G15</f>
        <v>0</v>
      </c>
      <c r="H13" s="138">
        <f>H14+H15</f>
        <v>0</v>
      </c>
      <c r="I13" s="137">
        <f aca="true" t="shared" si="1" ref="I13:I18">SUM(D13:H13)</f>
        <v>11099</v>
      </c>
      <c r="J13" s="149"/>
    </row>
    <row r="14" spans="1:9" ht="19.5" customHeight="1">
      <c r="A14" s="145" t="s">
        <v>1336</v>
      </c>
      <c r="B14" s="144" t="s">
        <v>1449</v>
      </c>
      <c r="C14" s="143">
        <v>2014</v>
      </c>
      <c r="D14" s="142"/>
      <c r="E14" s="142">
        <v>527</v>
      </c>
      <c r="F14" s="142">
        <v>4742</v>
      </c>
      <c r="G14" s="142"/>
      <c r="H14" s="142"/>
      <c r="I14" s="141">
        <f t="shared" si="1"/>
        <v>5269</v>
      </c>
    </row>
    <row r="15" spans="1:9" ht="26.25" customHeight="1">
      <c r="A15" s="145" t="s">
        <v>1338</v>
      </c>
      <c r="B15" s="144" t="s">
        <v>1437</v>
      </c>
      <c r="C15" s="143"/>
      <c r="D15" s="142"/>
      <c r="E15" s="142"/>
      <c r="F15" s="142">
        <v>5830</v>
      </c>
      <c r="G15" s="142"/>
      <c r="H15" s="142"/>
      <c r="I15" s="141">
        <f t="shared" si="1"/>
        <v>5830</v>
      </c>
    </row>
    <row r="16" spans="1:9" ht="19.5" customHeight="1">
      <c r="A16" s="145" t="s">
        <v>1340</v>
      </c>
      <c r="B16" s="148" t="s">
        <v>1436</v>
      </c>
      <c r="C16" s="147"/>
      <c r="D16" s="142">
        <f>SUM(D17:D17)</f>
        <v>0</v>
      </c>
      <c r="E16" s="146">
        <f>SUM(E17:E17)</f>
        <v>112</v>
      </c>
      <c r="F16" s="142">
        <f>SUM(F17:F17)</f>
        <v>0</v>
      </c>
      <c r="G16" s="142">
        <f>SUM(G17:G17)</f>
        <v>0</v>
      </c>
      <c r="H16" s="142">
        <f>SUM(H17:H17)</f>
        <v>0</v>
      </c>
      <c r="I16" s="137">
        <f t="shared" si="1"/>
        <v>112</v>
      </c>
    </row>
    <row r="17" spans="1:9" ht="19.5" customHeight="1">
      <c r="A17" s="145" t="s">
        <v>1342</v>
      </c>
      <c r="B17" s="144" t="s">
        <v>1435</v>
      </c>
      <c r="C17" s="143">
        <v>2013</v>
      </c>
      <c r="D17" s="142"/>
      <c r="E17" s="142">
        <v>112</v>
      </c>
      <c r="F17" s="142"/>
      <c r="G17" s="142"/>
      <c r="H17" s="142"/>
      <c r="I17" s="141">
        <f t="shared" si="1"/>
        <v>112</v>
      </c>
    </row>
    <row r="18" spans="1:9" ht="19.5" customHeight="1">
      <c r="A18" s="252" t="s">
        <v>1434</v>
      </c>
      <c r="B18" s="252"/>
      <c r="C18" s="140"/>
      <c r="D18" s="139">
        <f>D8+D10+D12+D13+D16</f>
        <v>0</v>
      </c>
      <c r="E18" s="138">
        <f>E8+E10+E12+E13+E16</f>
        <v>639</v>
      </c>
      <c r="F18" s="138">
        <f>F8+F10+F12+F13+F16</f>
        <v>10572</v>
      </c>
      <c r="G18" s="138">
        <f>G8+G10+G12+G13+G16</f>
        <v>0</v>
      </c>
      <c r="H18" s="138">
        <f>H8+H10+H12+H13+H16</f>
        <v>0</v>
      </c>
      <c r="I18" s="137">
        <f t="shared" si="1"/>
        <v>11211</v>
      </c>
    </row>
  </sheetData>
  <sheetProtection/>
  <mergeCells count="10">
    <mergeCell ref="A18:B18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CE,Normál"14. számú melléklet a 6/2015.(IV.27.) számú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5" width="12.7109375" style="9" customWidth="1"/>
  </cols>
  <sheetData>
    <row r="1" spans="1:5" ht="27" customHeight="1">
      <c r="A1" s="195" t="s">
        <v>1234</v>
      </c>
      <c r="B1" s="195"/>
      <c r="C1" s="195"/>
      <c r="D1" s="195"/>
      <c r="E1" s="195"/>
    </row>
    <row r="2" spans="1:5" ht="35.25" customHeight="1">
      <c r="A2" s="195" t="s">
        <v>1231</v>
      </c>
      <c r="B2" s="195"/>
      <c r="C2" s="195"/>
      <c r="D2" s="195"/>
      <c r="E2" s="195"/>
    </row>
    <row r="3" spans="1:5" s="1" customFormat="1" ht="34.5" customHeight="1">
      <c r="A3" s="193" t="s">
        <v>1232</v>
      </c>
      <c r="B3" s="194"/>
      <c r="C3" s="194"/>
      <c r="D3" s="194"/>
      <c r="E3" s="194"/>
    </row>
    <row r="4" spans="1:5" s="1" customFormat="1" ht="31.5">
      <c r="A4" s="10"/>
      <c r="B4" s="10" t="s">
        <v>9</v>
      </c>
      <c r="C4" s="10" t="s">
        <v>10</v>
      </c>
      <c r="D4" s="10" t="s">
        <v>11</v>
      </c>
      <c r="E4" s="10" t="s">
        <v>12</v>
      </c>
    </row>
    <row r="5" spans="1:5" s="1" customFormat="1" ht="12.75">
      <c r="A5" s="3" t="s">
        <v>3</v>
      </c>
      <c r="B5" s="4" t="s">
        <v>13</v>
      </c>
      <c r="C5" s="5">
        <v>19885</v>
      </c>
      <c r="D5" s="5">
        <v>18326</v>
      </c>
      <c r="E5" s="5">
        <v>18326</v>
      </c>
    </row>
    <row r="6" spans="1:5" s="1" customFormat="1" ht="12.75">
      <c r="A6" s="3" t="s">
        <v>4</v>
      </c>
      <c r="B6" s="4" t="s">
        <v>14</v>
      </c>
      <c r="C6" s="5">
        <v>0</v>
      </c>
      <c r="D6" s="5">
        <v>0</v>
      </c>
      <c r="E6" s="5">
        <v>0</v>
      </c>
    </row>
    <row r="7" spans="1:5" s="1" customFormat="1" ht="12.75">
      <c r="A7" s="3" t="s">
        <v>5</v>
      </c>
      <c r="B7" s="4" t="s">
        <v>15</v>
      </c>
      <c r="C7" s="5">
        <v>0</v>
      </c>
      <c r="D7" s="5">
        <v>0</v>
      </c>
      <c r="E7" s="5">
        <v>0</v>
      </c>
    </row>
    <row r="8" spans="1:5" s="1" customFormat="1" ht="12.75">
      <c r="A8" s="3" t="s">
        <v>6</v>
      </c>
      <c r="B8" s="4" t="s">
        <v>16</v>
      </c>
      <c r="C8" s="5">
        <v>0</v>
      </c>
      <c r="D8" s="5">
        <v>0</v>
      </c>
      <c r="E8" s="5">
        <v>0</v>
      </c>
    </row>
    <row r="9" spans="1:5" s="1" customFormat="1" ht="12.75">
      <c r="A9" s="3" t="s">
        <v>17</v>
      </c>
      <c r="B9" s="4" t="s">
        <v>18</v>
      </c>
      <c r="C9" s="5">
        <v>0</v>
      </c>
      <c r="D9" s="5">
        <v>0</v>
      </c>
      <c r="E9" s="5">
        <v>0</v>
      </c>
    </row>
    <row r="10" spans="1:5" s="1" customFormat="1" ht="12.75">
      <c r="A10" s="3" t="s">
        <v>19</v>
      </c>
      <c r="B10" s="4" t="s">
        <v>20</v>
      </c>
      <c r="C10" s="5">
        <v>0</v>
      </c>
      <c r="D10" s="5">
        <v>0</v>
      </c>
      <c r="E10" s="5">
        <v>0</v>
      </c>
    </row>
    <row r="11" spans="1:5" s="1" customFormat="1" ht="12.75">
      <c r="A11" s="3" t="s">
        <v>21</v>
      </c>
      <c r="B11" s="4" t="s">
        <v>22</v>
      </c>
      <c r="C11" s="5">
        <v>295</v>
      </c>
      <c r="D11" s="5">
        <v>295</v>
      </c>
      <c r="E11" s="5">
        <v>291</v>
      </c>
    </row>
    <row r="12" spans="1:5" s="1" customFormat="1" ht="12.75">
      <c r="A12" s="3" t="s">
        <v>8</v>
      </c>
      <c r="B12" s="4" t="s">
        <v>23</v>
      </c>
      <c r="C12" s="5">
        <v>0</v>
      </c>
      <c r="D12" s="5">
        <v>21</v>
      </c>
      <c r="E12" s="5">
        <v>21</v>
      </c>
    </row>
    <row r="13" spans="1:5" s="1" customFormat="1" ht="12.75">
      <c r="A13" s="3" t="s">
        <v>24</v>
      </c>
      <c r="B13" s="4" t="s">
        <v>25</v>
      </c>
      <c r="C13" s="5">
        <v>0</v>
      </c>
      <c r="D13" s="5">
        <v>0</v>
      </c>
      <c r="E13" s="5">
        <v>0</v>
      </c>
    </row>
    <row r="14" spans="1:5" s="1" customFormat="1" ht="12.75">
      <c r="A14" s="3" t="s">
        <v>26</v>
      </c>
      <c r="B14" s="4" t="s">
        <v>27</v>
      </c>
      <c r="C14" s="5">
        <v>0</v>
      </c>
      <c r="D14" s="5">
        <v>36</v>
      </c>
      <c r="E14" s="5">
        <v>36</v>
      </c>
    </row>
    <row r="15" spans="1:5" s="1" customFormat="1" ht="12.75">
      <c r="A15" s="3" t="s">
        <v>28</v>
      </c>
      <c r="B15" s="4" t="s">
        <v>29</v>
      </c>
      <c r="C15" s="5">
        <v>0</v>
      </c>
      <c r="D15" s="5">
        <v>0</v>
      </c>
      <c r="E15" s="5">
        <v>0</v>
      </c>
    </row>
    <row r="16" spans="1:5" s="1" customFormat="1" ht="12.75">
      <c r="A16" s="3" t="s">
        <v>30</v>
      </c>
      <c r="B16" s="4" t="s">
        <v>31</v>
      </c>
      <c r="C16" s="5">
        <v>0</v>
      </c>
      <c r="D16" s="5">
        <v>0</v>
      </c>
      <c r="E16" s="5">
        <v>0</v>
      </c>
    </row>
    <row r="17" spans="1:5" s="1" customFormat="1" ht="12.75">
      <c r="A17" s="3" t="s">
        <v>32</v>
      </c>
      <c r="B17" s="4" t="s">
        <v>33</v>
      </c>
      <c r="C17" s="5">
        <v>0</v>
      </c>
      <c r="D17" s="5">
        <v>160</v>
      </c>
      <c r="E17" s="5">
        <v>146</v>
      </c>
    </row>
    <row r="18" spans="1:5" s="1" customFormat="1" ht="12.75">
      <c r="A18" s="3" t="s">
        <v>34</v>
      </c>
      <c r="B18" s="4" t="s">
        <v>35</v>
      </c>
      <c r="C18" s="5">
        <v>0</v>
      </c>
      <c r="D18" s="5">
        <v>0</v>
      </c>
      <c r="E18" s="5">
        <v>0</v>
      </c>
    </row>
    <row r="19" spans="1:5" s="1" customFormat="1" ht="12.75">
      <c r="A19" s="6" t="s">
        <v>36</v>
      </c>
      <c r="B19" s="7" t="s">
        <v>37</v>
      </c>
      <c r="C19" s="8">
        <v>20180</v>
      </c>
      <c r="D19" s="8">
        <v>18838</v>
      </c>
      <c r="E19" s="8">
        <v>18820</v>
      </c>
    </row>
    <row r="20" spans="1:5" s="1" customFormat="1" ht="12.75">
      <c r="A20" s="3" t="s">
        <v>38</v>
      </c>
      <c r="B20" s="4" t="s">
        <v>39</v>
      </c>
      <c r="C20" s="5">
        <v>0</v>
      </c>
      <c r="D20" s="5">
        <v>0</v>
      </c>
      <c r="E20" s="5">
        <v>0</v>
      </c>
    </row>
    <row r="21" spans="1:5" s="1" customFormat="1" ht="25.5">
      <c r="A21" s="3" t="s">
        <v>40</v>
      </c>
      <c r="B21" s="4" t="s">
        <v>41</v>
      </c>
      <c r="C21" s="5">
        <v>0</v>
      </c>
      <c r="D21" s="5">
        <v>740</v>
      </c>
      <c r="E21" s="5">
        <v>740</v>
      </c>
    </row>
    <row r="22" spans="1:5" s="1" customFormat="1" ht="12.75">
      <c r="A22" s="3" t="s">
        <v>42</v>
      </c>
      <c r="B22" s="4" t="s">
        <v>43</v>
      </c>
      <c r="C22" s="5">
        <v>660</v>
      </c>
      <c r="D22" s="5">
        <v>57</v>
      </c>
      <c r="E22" s="5">
        <v>57</v>
      </c>
    </row>
    <row r="23" spans="1:5" s="1" customFormat="1" ht="12.75">
      <c r="A23" s="6" t="s">
        <v>44</v>
      </c>
      <c r="B23" s="7" t="s">
        <v>45</v>
      </c>
      <c r="C23" s="8">
        <v>660</v>
      </c>
      <c r="D23" s="8">
        <v>797</v>
      </c>
      <c r="E23" s="8">
        <v>797</v>
      </c>
    </row>
    <row r="24" spans="1:5" s="1" customFormat="1" ht="12.75">
      <c r="A24" s="6" t="s">
        <v>1</v>
      </c>
      <c r="B24" s="7" t="s">
        <v>46</v>
      </c>
      <c r="C24" s="8">
        <v>20840</v>
      </c>
      <c r="D24" s="8">
        <v>19635</v>
      </c>
      <c r="E24" s="8">
        <v>19617</v>
      </c>
    </row>
    <row r="25" spans="1:5" s="1" customFormat="1" ht="25.5">
      <c r="A25" s="6" t="s">
        <v>47</v>
      </c>
      <c r="B25" s="7" t="s">
        <v>48</v>
      </c>
      <c r="C25" s="8">
        <v>3341</v>
      </c>
      <c r="D25" s="8">
        <v>3270</v>
      </c>
      <c r="E25" s="8">
        <v>3270</v>
      </c>
    </row>
    <row r="26" spans="1:5" s="1" customFormat="1" ht="12.75">
      <c r="A26" s="3" t="s">
        <v>49</v>
      </c>
      <c r="B26" s="4" t="s">
        <v>50</v>
      </c>
      <c r="C26" s="5">
        <v>0</v>
      </c>
      <c r="D26" s="5">
        <v>0</v>
      </c>
      <c r="E26" s="5">
        <v>3075</v>
      </c>
    </row>
    <row r="27" spans="1:5" s="1" customFormat="1" ht="12.75">
      <c r="A27" s="3" t="s">
        <v>51</v>
      </c>
      <c r="B27" s="4" t="s">
        <v>52</v>
      </c>
      <c r="C27" s="5">
        <v>0</v>
      </c>
      <c r="D27" s="5">
        <v>0</v>
      </c>
      <c r="E27" s="5">
        <v>0</v>
      </c>
    </row>
    <row r="28" spans="1:5" s="1" customFormat="1" ht="12.75">
      <c r="A28" s="3" t="s">
        <v>53</v>
      </c>
      <c r="B28" s="4" t="s">
        <v>54</v>
      </c>
      <c r="C28" s="5">
        <v>0</v>
      </c>
      <c r="D28" s="5">
        <v>0</v>
      </c>
      <c r="E28" s="5">
        <v>0</v>
      </c>
    </row>
    <row r="29" spans="1:5" s="1" customFormat="1" ht="12.75">
      <c r="A29" s="3" t="s">
        <v>55</v>
      </c>
      <c r="B29" s="4" t="s">
        <v>56</v>
      </c>
      <c r="C29" s="5">
        <v>0</v>
      </c>
      <c r="D29" s="5">
        <v>0</v>
      </c>
      <c r="E29" s="5">
        <v>72</v>
      </c>
    </row>
    <row r="30" spans="1:5" s="1" customFormat="1" ht="12.75">
      <c r="A30" s="3" t="s">
        <v>57</v>
      </c>
      <c r="B30" s="4" t="s">
        <v>58</v>
      </c>
      <c r="C30" s="5">
        <v>0</v>
      </c>
      <c r="D30" s="5">
        <v>0</v>
      </c>
      <c r="E30" s="5">
        <v>54</v>
      </c>
    </row>
    <row r="31" spans="1:5" s="1" customFormat="1" ht="25.5">
      <c r="A31" s="3" t="s">
        <v>59</v>
      </c>
      <c r="B31" s="4" t="s">
        <v>60</v>
      </c>
      <c r="C31" s="5">
        <v>0</v>
      </c>
      <c r="D31" s="5">
        <v>0</v>
      </c>
      <c r="E31" s="5">
        <v>0</v>
      </c>
    </row>
    <row r="32" spans="1:5" s="1" customFormat="1" ht="12.75">
      <c r="A32" s="3" t="s">
        <v>61</v>
      </c>
      <c r="B32" s="4" t="s">
        <v>62</v>
      </c>
      <c r="C32" s="5">
        <v>0</v>
      </c>
      <c r="D32" s="5">
        <v>0</v>
      </c>
      <c r="E32" s="5">
        <v>69</v>
      </c>
    </row>
    <row r="33" spans="1:5" s="1" customFormat="1" ht="12.75">
      <c r="A33" s="3" t="s">
        <v>63</v>
      </c>
      <c r="B33" s="4" t="s">
        <v>64</v>
      </c>
      <c r="C33" s="5">
        <v>20</v>
      </c>
      <c r="D33" s="5">
        <v>20</v>
      </c>
      <c r="E33" s="5">
        <v>15</v>
      </c>
    </row>
    <row r="34" spans="1:5" s="1" customFormat="1" ht="12.75">
      <c r="A34" s="3" t="s">
        <v>65</v>
      </c>
      <c r="B34" s="4" t="s">
        <v>66</v>
      </c>
      <c r="C34" s="5">
        <v>4006</v>
      </c>
      <c r="D34" s="5">
        <v>4169</v>
      </c>
      <c r="E34" s="5">
        <v>3446</v>
      </c>
    </row>
    <row r="35" spans="1:5" s="1" customFormat="1" ht="12.75">
      <c r="A35" s="3" t="s">
        <v>67</v>
      </c>
      <c r="B35" s="4" t="s">
        <v>68</v>
      </c>
      <c r="C35" s="5">
        <v>0</v>
      </c>
      <c r="D35" s="5">
        <v>0</v>
      </c>
      <c r="E35" s="5">
        <v>0</v>
      </c>
    </row>
    <row r="36" spans="1:5" s="1" customFormat="1" ht="12.75">
      <c r="A36" s="6" t="s">
        <v>69</v>
      </c>
      <c r="B36" s="7" t="s">
        <v>70</v>
      </c>
      <c r="C36" s="8">
        <v>4026</v>
      </c>
      <c r="D36" s="8">
        <v>4189</v>
      </c>
      <c r="E36" s="8">
        <v>3461</v>
      </c>
    </row>
    <row r="37" spans="1:5" s="1" customFormat="1" ht="12.75">
      <c r="A37" s="3" t="s">
        <v>71</v>
      </c>
      <c r="B37" s="4" t="s">
        <v>72</v>
      </c>
      <c r="C37" s="5">
        <v>0</v>
      </c>
      <c r="D37" s="5">
        <v>200</v>
      </c>
      <c r="E37" s="5">
        <v>179</v>
      </c>
    </row>
    <row r="38" spans="1:5" s="1" customFormat="1" ht="12.75">
      <c r="A38" s="3" t="s">
        <v>73</v>
      </c>
      <c r="B38" s="4" t="s">
        <v>74</v>
      </c>
      <c r="C38" s="5">
        <v>286</v>
      </c>
      <c r="D38" s="5">
        <v>286</v>
      </c>
      <c r="E38" s="5">
        <v>192</v>
      </c>
    </row>
    <row r="39" spans="1:5" s="1" customFormat="1" ht="12.75">
      <c r="A39" s="6" t="s">
        <v>75</v>
      </c>
      <c r="B39" s="7" t="s">
        <v>76</v>
      </c>
      <c r="C39" s="8">
        <v>286</v>
      </c>
      <c r="D39" s="8">
        <v>486</v>
      </c>
      <c r="E39" s="8">
        <v>371</v>
      </c>
    </row>
    <row r="40" spans="1:5" s="1" customFormat="1" ht="12.75">
      <c r="A40" s="3" t="s">
        <v>77</v>
      </c>
      <c r="B40" s="4" t="s">
        <v>78</v>
      </c>
      <c r="C40" s="5">
        <v>1207</v>
      </c>
      <c r="D40" s="5">
        <v>1881</v>
      </c>
      <c r="E40" s="5">
        <v>1881</v>
      </c>
    </row>
    <row r="41" spans="1:5" s="1" customFormat="1" ht="12.75">
      <c r="A41" s="3" t="s">
        <v>79</v>
      </c>
      <c r="B41" s="4" t="s">
        <v>80</v>
      </c>
      <c r="C41" s="5">
        <v>0</v>
      </c>
      <c r="D41" s="5">
        <v>0</v>
      </c>
      <c r="E41" s="5">
        <v>0</v>
      </c>
    </row>
    <row r="42" spans="1:5" s="1" customFormat="1" ht="12.75">
      <c r="A42" s="3" t="s">
        <v>81</v>
      </c>
      <c r="B42" s="4" t="s">
        <v>82</v>
      </c>
      <c r="C42" s="5">
        <v>68</v>
      </c>
      <c r="D42" s="5">
        <v>80</v>
      </c>
      <c r="E42" s="5">
        <v>68</v>
      </c>
    </row>
    <row r="43" spans="1:5" s="1" customFormat="1" ht="25.5">
      <c r="A43" s="3" t="s">
        <v>83</v>
      </c>
      <c r="B43" s="4" t="s">
        <v>84</v>
      </c>
      <c r="C43" s="5">
        <v>0</v>
      </c>
      <c r="D43" s="5">
        <v>0</v>
      </c>
      <c r="E43" s="5">
        <v>0</v>
      </c>
    </row>
    <row r="44" spans="1:5" s="1" customFormat="1" ht="12.75">
      <c r="A44" s="3" t="s">
        <v>85</v>
      </c>
      <c r="B44" s="4" t="s">
        <v>86</v>
      </c>
      <c r="C44" s="5">
        <v>549</v>
      </c>
      <c r="D44" s="5">
        <v>481</v>
      </c>
      <c r="E44" s="5">
        <v>363</v>
      </c>
    </row>
    <row r="45" spans="1:5" s="1" customFormat="1" ht="12.75">
      <c r="A45" s="3" t="s">
        <v>87</v>
      </c>
      <c r="B45" s="4" t="s">
        <v>88</v>
      </c>
      <c r="C45" s="5">
        <v>0</v>
      </c>
      <c r="D45" s="5">
        <v>0</v>
      </c>
      <c r="E45" s="5">
        <v>0</v>
      </c>
    </row>
    <row r="46" spans="1:5" s="1" customFormat="1" ht="12.75">
      <c r="A46" s="3" t="s">
        <v>89</v>
      </c>
      <c r="B46" s="4" t="s">
        <v>90</v>
      </c>
      <c r="C46" s="5">
        <v>0</v>
      </c>
      <c r="D46" s="5">
        <v>0</v>
      </c>
      <c r="E46" s="5">
        <v>0</v>
      </c>
    </row>
    <row r="47" spans="1:5" s="1" customFormat="1" ht="12.75">
      <c r="A47" s="3" t="s">
        <v>91</v>
      </c>
      <c r="B47" s="4" t="s">
        <v>92</v>
      </c>
      <c r="C47" s="5">
        <v>40</v>
      </c>
      <c r="D47" s="5">
        <v>40</v>
      </c>
      <c r="E47" s="5">
        <v>0</v>
      </c>
    </row>
    <row r="48" spans="1:5" s="1" customFormat="1" ht="12.75">
      <c r="A48" s="3" t="s">
        <v>93</v>
      </c>
      <c r="B48" s="4" t="s">
        <v>94</v>
      </c>
      <c r="C48" s="5">
        <v>3827</v>
      </c>
      <c r="D48" s="5">
        <v>3100</v>
      </c>
      <c r="E48" s="5">
        <v>2570</v>
      </c>
    </row>
    <row r="49" spans="1:5" s="1" customFormat="1" ht="12.75">
      <c r="A49" s="6" t="s">
        <v>95</v>
      </c>
      <c r="B49" s="7" t="s">
        <v>96</v>
      </c>
      <c r="C49" s="8">
        <v>5691</v>
      </c>
      <c r="D49" s="8">
        <v>5582</v>
      </c>
      <c r="E49" s="8">
        <v>4882</v>
      </c>
    </row>
    <row r="50" spans="1:5" s="1" customFormat="1" ht="12.75">
      <c r="A50" s="3" t="s">
        <v>97</v>
      </c>
      <c r="B50" s="4" t="s">
        <v>98</v>
      </c>
      <c r="C50" s="5">
        <v>480</v>
      </c>
      <c r="D50" s="5">
        <v>600</v>
      </c>
      <c r="E50" s="5">
        <v>505</v>
      </c>
    </row>
    <row r="51" spans="1:5" s="1" customFormat="1" ht="12.75">
      <c r="A51" s="3" t="s">
        <v>99</v>
      </c>
      <c r="B51" s="4" t="s">
        <v>100</v>
      </c>
      <c r="C51" s="5">
        <v>60</v>
      </c>
      <c r="D51" s="5">
        <v>60</v>
      </c>
      <c r="E51" s="5">
        <v>0</v>
      </c>
    </row>
    <row r="52" spans="1:5" s="1" customFormat="1" ht="12.75">
      <c r="A52" s="6" t="s">
        <v>101</v>
      </c>
      <c r="B52" s="7" t="s">
        <v>102</v>
      </c>
      <c r="C52" s="8">
        <v>540</v>
      </c>
      <c r="D52" s="8">
        <v>660</v>
      </c>
      <c r="E52" s="8">
        <v>505</v>
      </c>
    </row>
    <row r="53" spans="1:5" s="1" customFormat="1" ht="12.75">
      <c r="A53" s="3" t="s">
        <v>103</v>
      </c>
      <c r="B53" s="4" t="s">
        <v>104</v>
      </c>
      <c r="C53" s="5">
        <v>1954</v>
      </c>
      <c r="D53" s="5">
        <v>2234</v>
      </c>
      <c r="E53" s="5">
        <v>2108</v>
      </c>
    </row>
    <row r="54" spans="1:5" s="1" customFormat="1" ht="12.75">
      <c r="A54" s="3" t="s">
        <v>105</v>
      </c>
      <c r="B54" s="4" t="s">
        <v>106</v>
      </c>
      <c r="C54" s="5">
        <v>0</v>
      </c>
      <c r="D54" s="5">
        <v>0</v>
      </c>
      <c r="E54" s="5">
        <v>0</v>
      </c>
    </row>
    <row r="55" spans="1:5" s="1" customFormat="1" ht="12.75">
      <c r="A55" s="3" t="s">
        <v>107</v>
      </c>
      <c r="B55" s="4" t="s">
        <v>108</v>
      </c>
      <c r="C55" s="5">
        <v>0</v>
      </c>
      <c r="D55" s="5">
        <v>0</v>
      </c>
      <c r="E55" s="5">
        <v>0</v>
      </c>
    </row>
    <row r="56" spans="1:5" s="1" customFormat="1" ht="12.75">
      <c r="A56" s="3" t="s">
        <v>109</v>
      </c>
      <c r="B56" s="4" t="s">
        <v>110</v>
      </c>
      <c r="C56" s="5">
        <v>0</v>
      </c>
      <c r="D56" s="5">
        <v>0</v>
      </c>
      <c r="E56" s="5">
        <v>0</v>
      </c>
    </row>
    <row r="57" spans="1:5" s="1" customFormat="1" ht="12.75">
      <c r="A57" s="3" t="s">
        <v>111</v>
      </c>
      <c r="B57" s="4" t="s">
        <v>112</v>
      </c>
      <c r="C57" s="5">
        <v>0</v>
      </c>
      <c r="D57" s="5">
        <v>0</v>
      </c>
      <c r="E57" s="5">
        <v>0</v>
      </c>
    </row>
    <row r="58" spans="1:5" s="1" customFormat="1" ht="12.75">
      <c r="A58" s="3" t="s">
        <v>113</v>
      </c>
      <c r="B58" s="4" t="s">
        <v>114</v>
      </c>
      <c r="C58" s="5">
        <v>0</v>
      </c>
      <c r="D58" s="5">
        <v>0</v>
      </c>
      <c r="E58" s="5">
        <v>0</v>
      </c>
    </row>
    <row r="59" spans="1:5" s="1" customFormat="1" ht="12.75">
      <c r="A59" s="3" t="s">
        <v>115</v>
      </c>
      <c r="B59" s="4" t="s">
        <v>116</v>
      </c>
      <c r="C59" s="5">
        <v>0</v>
      </c>
      <c r="D59" s="5">
        <v>0</v>
      </c>
      <c r="E59" s="5">
        <v>0</v>
      </c>
    </row>
    <row r="60" spans="1:5" s="1" customFormat="1" ht="12.75">
      <c r="A60" s="3" t="s">
        <v>117</v>
      </c>
      <c r="B60" s="4" t="s">
        <v>118</v>
      </c>
      <c r="C60" s="5">
        <v>0</v>
      </c>
      <c r="D60" s="5">
        <v>0</v>
      </c>
      <c r="E60" s="5">
        <v>0</v>
      </c>
    </row>
    <row r="61" spans="1:5" s="1" customFormat="1" ht="12.75">
      <c r="A61" s="3" t="s">
        <v>119</v>
      </c>
      <c r="B61" s="4" t="s">
        <v>120</v>
      </c>
      <c r="C61" s="5">
        <v>0</v>
      </c>
      <c r="D61" s="5">
        <v>0</v>
      </c>
      <c r="E61" s="5">
        <v>0</v>
      </c>
    </row>
    <row r="62" spans="1:5" s="1" customFormat="1" ht="12.75">
      <c r="A62" s="3" t="s">
        <v>121</v>
      </c>
      <c r="B62" s="4" t="s">
        <v>122</v>
      </c>
      <c r="C62" s="5">
        <v>961</v>
      </c>
      <c r="D62" s="5">
        <v>900</v>
      </c>
      <c r="E62" s="5">
        <v>545</v>
      </c>
    </row>
    <row r="63" spans="1:5" s="1" customFormat="1" ht="12.75">
      <c r="A63" s="6" t="s">
        <v>123</v>
      </c>
      <c r="B63" s="7" t="s">
        <v>124</v>
      </c>
      <c r="C63" s="8">
        <v>2915</v>
      </c>
      <c r="D63" s="8">
        <v>3134</v>
      </c>
      <c r="E63" s="8">
        <v>2653</v>
      </c>
    </row>
    <row r="64" spans="1:5" s="1" customFormat="1" ht="12.75">
      <c r="A64" s="6" t="s">
        <v>125</v>
      </c>
      <c r="B64" s="7" t="s">
        <v>126</v>
      </c>
      <c r="C64" s="8">
        <v>13458</v>
      </c>
      <c r="D64" s="8">
        <v>14051</v>
      </c>
      <c r="E64" s="8">
        <v>11872</v>
      </c>
    </row>
    <row r="65" spans="1:5" s="1" customFormat="1" ht="12.75">
      <c r="A65" s="3" t="s">
        <v>127</v>
      </c>
      <c r="B65" s="4" t="s">
        <v>128</v>
      </c>
      <c r="C65" s="5">
        <v>0</v>
      </c>
      <c r="D65" s="5">
        <v>0</v>
      </c>
      <c r="E65" s="5">
        <v>0</v>
      </c>
    </row>
    <row r="66" spans="1:5" s="1" customFormat="1" ht="12.75">
      <c r="A66" s="3" t="s">
        <v>129</v>
      </c>
      <c r="B66" s="4" t="s">
        <v>130</v>
      </c>
      <c r="C66" s="5">
        <v>0</v>
      </c>
      <c r="D66" s="5">
        <v>133</v>
      </c>
      <c r="E66" s="5">
        <v>133</v>
      </c>
    </row>
    <row r="67" spans="1:5" s="1" customFormat="1" ht="12.75">
      <c r="A67" s="3" t="s">
        <v>131</v>
      </c>
      <c r="B67" s="4" t="s">
        <v>132</v>
      </c>
      <c r="C67" s="5">
        <v>0</v>
      </c>
      <c r="D67" s="5">
        <v>0</v>
      </c>
      <c r="E67" s="5">
        <v>0</v>
      </c>
    </row>
    <row r="68" spans="1:5" s="1" customFormat="1" ht="12.75">
      <c r="A68" s="3" t="s">
        <v>133</v>
      </c>
      <c r="B68" s="4" t="s">
        <v>134</v>
      </c>
      <c r="C68" s="5">
        <v>0</v>
      </c>
      <c r="D68" s="5">
        <v>0</v>
      </c>
      <c r="E68" s="5">
        <v>0</v>
      </c>
    </row>
    <row r="69" spans="1:5" s="1" customFormat="1" ht="12.75">
      <c r="A69" s="3" t="s">
        <v>135</v>
      </c>
      <c r="B69" s="4" t="s">
        <v>136</v>
      </c>
      <c r="C69" s="5">
        <v>0</v>
      </c>
      <c r="D69" s="5">
        <v>0</v>
      </c>
      <c r="E69" s="5">
        <v>0</v>
      </c>
    </row>
    <row r="70" spans="1:5" s="1" customFormat="1" ht="12.75">
      <c r="A70" s="3" t="s">
        <v>137</v>
      </c>
      <c r="B70" s="4" t="s">
        <v>138</v>
      </c>
      <c r="C70" s="5">
        <v>0</v>
      </c>
      <c r="D70" s="5">
        <v>0</v>
      </c>
      <c r="E70" s="5">
        <v>0</v>
      </c>
    </row>
    <row r="71" spans="1:5" s="1" customFormat="1" ht="12.75">
      <c r="A71" s="3" t="s">
        <v>139</v>
      </c>
      <c r="B71" s="4" t="s">
        <v>140</v>
      </c>
      <c r="C71" s="5">
        <v>0</v>
      </c>
      <c r="D71" s="5">
        <v>0</v>
      </c>
      <c r="E71" s="5">
        <v>0</v>
      </c>
    </row>
    <row r="72" spans="1:5" s="1" customFormat="1" ht="12.75">
      <c r="A72" s="3" t="s">
        <v>141</v>
      </c>
      <c r="B72" s="4" t="s">
        <v>142</v>
      </c>
      <c r="C72" s="5">
        <v>0</v>
      </c>
      <c r="D72" s="5">
        <v>0</v>
      </c>
      <c r="E72" s="5">
        <v>0</v>
      </c>
    </row>
    <row r="73" spans="1:5" s="1" customFormat="1" ht="12.75">
      <c r="A73" s="3" t="s">
        <v>143</v>
      </c>
      <c r="B73" s="4" t="s">
        <v>144</v>
      </c>
      <c r="C73" s="5">
        <v>0</v>
      </c>
      <c r="D73" s="5">
        <v>0</v>
      </c>
      <c r="E73" s="5">
        <v>0</v>
      </c>
    </row>
    <row r="74" spans="1:5" s="1" customFormat="1" ht="12.75">
      <c r="A74" s="3" t="s">
        <v>145</v>
      </c>
      <c r="B74" s="4" t="s">
        <v>146</v>
      </c>
      <c r="C74" s="5">
        <v>0</v>
      </c>
      <c r="D74" s="5">
        <v>0</v>
      </c>
      <c r="E74" s="5">
        <v>0</v>
      </c>
    </row>
    <row r="75" spans="1:5" s="1" customFormat="1" ht="12.75">
      <c r="A75" s="3" t="s">
        <v>147</v>
      </c>
      <c r="B75" s="4" t="s">
        <v>148</v>
      </c>
      <c r="C75" s="5">
        <v>0</v>
      </c>
      <c r="D75" s="5">
        <v>0</v>
      </c>
      <c r="E75" s="5">
        <v>0</v>
      </c>
    </row>
    <row r="76" spans="1:5" s="1" customFormat="1" ht="12.75">
      <c r="A76" s="3" t="s">
        <v>149</v>
      </c>
      <c r="B76" s="4" t="s">
        <v>150</v>
      </c>
      <c r="C76" s="5">
        <v>0</v>
      </c>
      <c r="D76" s="5">
        <v>0</v>
      </c>
      <c r="E76" s="5">
        <v>0</v>
      </c>
    </row>
    <row r="77" spans="1:5" s="1" customFormat="1" ht="12.75">
      <c r="A77" s="3" t="s">
        <v>151</v>
      </c>
      <c r="B77" s="4" t="s">
        <v>152</v>
      </c>
      <c r="C77" s="5">
        <v>0</v>
      </c>
      <c r="D77" s="5">
        <v>0</v>
      </c>
      <c r="E77" s="5">
        <v>133</v>
      </c>
    </row>
    <row r="78" spans="1:5" s="1" customFormat="1" ht="12.75">
      <c r="A78" s="3" t="s">
        <v>153</v>
      </c>
      <c r="B78" s="4" t="s">
        <v>154</v>
      </c>
      <c r="C78" s="5">
        <v>0</v>
      </c>
      <c r="D78" s="5">
        <v>0</v>
      </c>
      <c r="E78" s="5">
        <v>0</v>
      </c>
    </row>
    <row r="79" spans="1:5" s="1" customFormat="1" ht="12.75">
      <c r="A79" s="3" t="s">
        <v>155</v>
      </c>
      <c r="B79" s="4" t="s">
        <v>156</v>
      </c>
      <c r="C79" s="5">
        <v>0</v>
      </c>
      <c r="D79" s="5">
        <v>0</v>
      </c>
      <c r="E79" s="5">
        <v>0</v>
      </c>
    </row>
    <row r="80" spans="1:5" s="1" customFormat="1" ht="12.75">
      <c r="A80" s="3" t="s">
        <v>157</v>
      </c>
      <c r="B80" s="4" t="s">
        <v>158</v>
      </c>
      <c r="C80" s="5">
        <v>0</v>
      </c>
      <c r="D80" s="5">
        <v>0</v>
      </c>
      <c r="E80" s="5">
        <v>0</v>
      </c>
    </row>
    <row r="81" spans="1:5" s="1" customFormat="1" ht="12.75">
      <c r="A81" s="3" t="s">
        <v>159</v>
      </c>
      <c r="B81" s="4" t="s">
        <v>160</v>
      </c>
      <c r="C81" s="5">
        <v>0</v>
      </c>
      <c r="D81" s="5">
        <v>0</v>
      </c>
      <c r="E81" s="5">
        <v>0</v>
      </c>
    </row>
    <row r="82" spans="1:5" s="1" customFormat="1" ht="12.75">
      <c r="A82" s="3" t="s">
        <v>161</v>
      </c>
      <c r="B82" s="4" t="s">
        <v>162</v>
      </c>
      <c r="C82" s="5">
        <v>0</v>
      </c>
      <c r="D82" s="5">
        <v>0</v>
      </c>
      <c r="E82" s="5">
        <v>0</v>
      </c>
    </row>
    <row r="83" spans="1:5" s="1" customFormat="1" ht="12.75">
      <c r="A83" s="3" t="s">
        <v>163</v>
      </c>
      <c r="B83" s="4" t="s">
        <v>164</v>
      </c>
      <c r="C83" s="5">
        <v>0</v>
      </c>
      <c r="D83" s="5">
        <v>0</v>
      </c>
      <c r="E83" s="5">
        <v>0</v>
      </c>
    </row>
    <row r="84" spans="1:5" s="1" customFormat="1" ht="12.75">
      <c r="A84" s="3" t="s">
        <v>165</v>
      </c>
      <c r="B84" s="4" t="s">
        <v>166</v>
      </c>
      <c r="C84" s="5">
        <v>0</v>
      </c>
      <c r="D84" s="5">
        <v>0</v>
      </c>
      <c r="E84" s="5">
        <v>0</v>
      </c>
    </row>
    <row r="85" spans="1:5" s="1" customFormat="1" ht="12.75">
      <c r="A85" s="3" t="s">
        <v>167</v>
      </c>
      <c r="B85" s="4" t="s">
        <v>168</v>
      </c>
      <c r="C85" s="5">
        <v>0</v>
      </c>
      <c r="D85" s="5">
        <v>0</v>
      </c>
      <c r="E85" s="5">
        <v>0</v>
      </c>
    </row>
    <row r="86" spans="1:5" s="1" customFormat="1" ht="12.75">
      <c r="A86" s="3" t="s">
        <v>169</v>
      </c>
      <c r="B86" s="4" t="s">
        <v>170</v>
      </c>
      <c r="C86" s="5">
        <v>0</v>
      </c>
      <c r="D86" s="5">
        <v>0</v>
      </c>
      <c r="E86" s="5">
        <v>0</v>
      </c>
    </row>
    <row r="87" spans="1:5" s="1" customFormat="1" ht="12.75">
      <c r="A87" s="3" t="s">
        <v>171</v>
      </c>
      <c r="B87" s="4" t="s">
        <v>172</v>
      </c>
      <c r="C87" s="5">
        <v>2355</v>
      </c>
      <c r="D87" s="5">
        <v>1550</v>
      </c>
      <c r="E87" s="5">
        <v>1550</v>
      </c>
    </row>
    <row r="88" spans="1:5" s="1" customFormat="1" ht="38.25">
      <c r="A88" s="3" t="s">
        <v>173</v>
      </c>
      <c r="B88" s="4" t="s">
        <v>174</v>
      </c>
      <c r="C88" s="5">
        <v>0</v>
      </c>
      <c r="D88" s="5">
        <v>0</v>
      </c>
      <c r="E88" s="5">
        <v>0</v>
      </c>
    </row>
    <row r="89" spans="1:5" s="1" customFormat="1" ht="12.75">
      <c r="A89" s="3" t="s">
        <v>175</v>
      </c>
      <c r="B89" s="4" t="s">
        <v>176</v>
      </c>
      <c r="C89" s="5">
        <v>0</v>
      </c>
      <c r="D89" s="5">
        <v>0</v>
      </c>
      <c r="E89" s="5">
        <v>0</v>
      </c>
    </row>
    <row r="90" spans="1:5" s="1" customFormat="1" ht="12.75">
      <c r="A90" s="3" t="s">
        <v>177</v>
      </c>
      <c r="B90" s="4" t="s">
        <v>178</v>
      </c>
      <c r="C90" s="5">
        <v>0</v>
      </c>
      <c r="D90" s="5">
        <v>0</v>
      </c>
      <c r="E90" s="5">
        <v>0</v>
      </c>
    </row>
    <row r="91" spans="1:5" s="1" customFormat="1" ht="12.75">
      <c r="A91" s="3" t="s">
        <v>179</v>
      </c>
      <c r="B91" s="4" t="s">
        <v>180</v>
      </c>
      <c r="C91" s="5">
        <v>0</v>
      </c>
      <c r="D91" s="5">
        <v>0</v>
      </c>
      <c r="E91" s="5">
        <v>0</v>
      </c>
    </row>
    <row r="92" spans="1:5" s="1" customFormat="1" ht="12.75">
      <c r="A92" s="3" t="s">
        <v>181</v>
      </c>
      <c r="B92" s="4" t="s">
        <v>182</v>
      </c>
      <c r="C92" s="5">
        <v>0</v>
      </c>
      <c r="D92" s="5">
        <v>0</v>
      </c>
      <c r="E92" s="5">
        <v>0</v>
      </c>
    </row>
    <row r="93" spans="1:5" s="1" customFormat="1" ht="12.75">
      <c r="A93" s="3" t="s">
        <v>183</v>
      </c>
      <c r="B93" s="4" t="s">
        <v>184</v>
      </c>
      <c r="C93" s="5">
        <v>0</v>
      </c>
      <c r="D93" s="5">
        <v>0</v>
      </c>
      <c r="E93" s="5">
        <v>0</v>
      </c>
    </row>
    <row r="94" spans="1:5" s="1" customFormat="1" ht="12.75">
      <c r="A94" s="3" t="s">
        <v>185</v>
      </c>
      <c r="B94" s="4" t="s">
        <v>186</v>
      </c>
      <c r="C94" s="5">
        <v>0</v>
      </c>
      <c r="D94" s="5">
        <v>0</v>
      </c>
      <c r="E94" s="5">
        <v>0</v>
      </c>
    </row>
    <row r="95" spans="1:5" s="1" customFormat="1" ht="12.75">
      <c r="A95" s="3" t="s">
        <v>187</v>
      </c>
      <c r="B95" s="4" t="s">
        <v>188</v>
      </c>
      <c r="C95" s="5">
        <v>0</v>
      </c>
      <c r="D95" s="5">
        <v>0</v>
      </c>
      <c r="E95" s="5">
        <v>1550</v>
      </c>
    </row>
    <row r="96" spans="1:5" s="1" customFormat="1" ht="12.75">
      <c r="A96" s="3" t="s">
        <v>2</v>
      </c>
      <c r="B96" s="4" t="s">
        <v>189</v>
      </c>
      <c r="C96" s="5">
        <v>0</v>
      </c>
      <c r="D96" s="5">
        <v>0</v>
      </c>
      <c r="E96" s="5">
        <v>0</v>
      </c>
    </row>
    <row r="97" spans="1:5" s="1" customFormat="1" ht="12.75">
      <c r="A97" s="3" t="s">
        <v>190</v>
      </c>
      <c r="B97" s="4" t="s">
        <v>191</v>
      </c>
      <c r="C97" s="5">
        <v>500</v>
      </c>
      <c r="D97" s="5">
        <v>492</v>
      </c>
      <c r="E97" s="5">
        <v>492</v>
      </c>
    </row>
    <row r="98" spans="1:5" s="1" customFormat="1" ht="12.75">
      <c r="A98" s="3" t="s">
        <v>192</v>
      </c>
      <c r="B98" s="4" t="s">
        <v>193</v>
      </c>
      <c r="C98" s="5">
        <v>0</v>
      </c>
      <c r="D98" s="5">
        <v>0</v>
      </c>
      <c r="E98" s="5">
        <v>0</v>
      </c>
    </row>
    <row r="99" spans="1:5" s="1" customFormat="1" ht="12.75">
      <c r="A99" s="3" t="s">
        <v>194</v>
      </c>
      <c r="B99" s="4" t="s">
        <v>195</v>
      </c>
      <c r="C99" s="5">
        <v>0</v>
      </c>
      <c r="D99" s="5">
        <v>0</v>
      </c>
      <c r="E99" s="5">
        <v>0</v>
      </c>
    </row>
    <row r="100" spans="1:5" s="1" customFormat="1" ht="12.75">
      <c r="A100" s="3" t="s">
        <v>196</v>
      </c>
      <c r="B100" s="4" t="s">
        <v>197</v>
      </c>
      <c r="C100" s="5">
        <v>0</v>
      </c>
      <c r="D100" s="5">
        <v>0</v>
      </c>
      <c r="E100" s="5">
        <v>80</v>
      </c>
    </row>
    <row r="101" spans="1:5" s="1" customFormat="1" ht="12.75">
      <c r="A101" s="3" t="s">
        <v>198</v>
      </c>
      <c r="B101" s="4" t="s">
        <v>199</v>
      </c>
      <c r="C101" s="5">
        <v>0</v>
      </c>
      <c r="D101" s="5">
        <v>0</v>
      </c>
      <c r="E101" s="5">
        <v>0</v>
      </c>
    </row>
    <row r="102" spans="1:5" s="1" customFormat="1" ht="12.75">
      <c r="A102" s="3" t="s">
        <v>200</v>
      </c>
      <c r="B102" s="4" t="s">
        <v>201</v>
      </c>
      <c r="C102" s="5">
        <v>0</v>
      </c>
      <c r="D102" s="5">
        <v>0</v>
      </c>
      <c r="E102" s="5">
        <v>412</v>
      </c>
    </row>
    <row r="103" spans="1:5" s="1" customFormat="1" ht="25.5">
      <c r="A103" s="3" t="s">
        <v>202</v>
      </c>
      <c r="B103" s="4" t="s">
        <v>203</v>
      </c>
      <c r="C103" s="5">
        <v>0</v>
      </c>
      <c r="D103" s="5">
        <v>0</v>
      </c>
      <c r="E103" s="5">
        <v>0</v>
      </c>
    </row>
    <row r="104" spans="1:5" s="1" customFormat="1" ht="12.75">
      <c r="A104" s="3" t="s">
        <v>204</v>
      </c>
      <c r="B104" s="4" t="s">
        <v>205</v>
      </c>
      <c r="C104" s="5">
        <v>0</v>
      </c>
      <c r="D104" s="5">
        <v>0</v>
      </c>
      <c r="E104" s="5">
        <v>0</v>
      </c>
    </row>
    <row r="105" spans="1:5" s="1" customFormat="1" ht="12.75">
      <c r="A105" s="3" t="s">
        <v>206</v>
      </c>
      <c r="B105" s="4" t="s">
        <v>207</v>
      </c>
      <c r="C105" s="5">
        <v>0</v>
      </c>
      <c r="D105" s="5">
        <v>0</v>
      </c>
      <c r="E105" s="5">
        <v>0</v>
      </c>
    </row>
    <row r="106" spans="1:5" s="1" customFormat="1" ht="12.75">
      <c r="A106" s="3" t="s">
        <v>208</v>
      </c>
      <c r="B106" s="4" t="s">
        <v>209</v>
      </c>
      <c r="C106" s="5">
        <v>0</v>
      </c>
      <c r="D106" s="5">
        <v>0</v>
      </c>
      <c r="E106" s="5">
        <v>0</v>
      </c>
    </row>
    <row r="107" spans="1:5" s="1" customFormat="1" ht="12.75">
      <c r="A107" s="3" t="s">
        <v>210</v>
      </c>
      <c r="B107" s="4" t="s">
        <v>211</v>
      </c>
      <c r="C107" s="5">
        <v>1590</v>
      </c>
      <c r="D107" s="5">
        <v>1972</v>
      </c>
      <c r="E107" s="5">
        <v>1972</v>
      </c>
    </row>
    <row r="108" spans="1:5" s="1" customFormat="1" ht="12.75">
      <c r="A108" s="3" t="s">
        <v>212</v>
      </c>
      <c r="B108" s="4" t="s">
        <v>213</v>
      </c>
      <c r="C108" s="5">
        <v>0</v>
      </c>
      <c r="D108" s="5">
        <v>0</v>
      </c>
      <c r="E108" s="5">
        <v>0</v>
      </c>
    </row>
    <row r="109" spans="1:5" s="1" customFormat="1" ht="12.75">
      <c r="A109" s="3" t="s">
        <v>214</v>
      </c>
      <c r="B109" s="4" t="s">
        <v>215</v>
      </c>
      <c r="C109" s="5">
        <v>0</v>
      </c>
      <c r="D109" s="5">
        <v>0</v>
      </c>
      <c r="E109" s="5">
        <v>0</v>
      </c>
    </row>
    <row r="110" spans="1:5" s="1" customFormat="1" ht="12.75">
      <c r="A110" s="3" t="s">
        <v>216</v>
      </c>
      <c r="B110" s="4" t="s">
        <v>217</v>
      </c>
      <c r="C110" s="5">
        <v>0</v>
      </c>
      <c r="D110" s="5">
        <v>0</v>
      </c>
      <c r="E110" s="5">
        <v>0</v>
      </c>
    </row>
    <row r="111" spans="1:5" s="1" customFormat="1" ht="12.75">
      <c r="A111" s="3" t="s">
        <v>218</v>
      </c>
      <c r="B111" s="4" t="s">
        <v>219</v>
      </c>
      <c r="C111" s="5">
        <v>0</v>
      </c>
      <c r="D111" s="5">
        <v>0</v>
      </c>
      <c r="E111" s="5">
        <v>0</v>
      </c>
    </row>
    <row r="112" spans="1:5" s="1" customFormat="1" ht="12.75">
      <c r="A112" s="3" t="s">
        <v>220</v>
      </c>
      <c r="B112" s="4" t="s">
        <v>221</v>
      </c>
      <c r="C112" s="5">
        <v>0</v>
      </c>
      <c r="D112" s="5">
        <v>0</v>
      </c>
      <c r="E112" s="5">
        <v>0</v>
      </c>
    </row>
    <row r="113" spans="1:5" s="1" customFormat="1" ht="25.5">
      <c r="A113" s="3" t="s">
        <v>222</v>
      </c>
      <c r="B113" s="4" t="s">
        <v>223</v>
      </c>
      <c r="C113" s="5">
        <v>0</v>
      </c>
      <c r="D113" s="5">
        <v>0</v>
      </c>
      <c r="E113" s="5">
        <v>0</v>
      </c>
    </row>
    <row r="114" spans="1:5" s="1" customFormat="1" ht="12.75">
      <c r="A114" s="3" t="s">
        <v>224</v>
      </c>
      <c r="B114" s="4" t="s">
        <v>225</v>
      </c>
      <c r="C114" s="5">
        <v>0</v>
      </c>
      <c r="D114" s="5">
        <v>0</v>
      </c>
      <c r="E114" s="5">
        <v>0</v>
      </c>
    </row>
    <row r="115" spans="1:5" s="1" customFormat="1" ht="25.5">
      <c r="A115" s="3" t="s">
        <v>226</v>
      </c>
      <c r="B115" s="4" t="s">
        <v>227</v>
      </c>
      <c r="C115" s="5">
        <v>0</v>
      </c>
      <c r="D115" s="5">
        <v>0</v>
      </c>
      <c r="E115" s="5">
        <v>0</v>
      </c>
    </row>
    <row r="116" spans="1:5" s="1" customFormat="1" ht="12.75">
      <c r="A116" s="3" t="s">
        <v>228</v>
      </c>
      <c r="B116" s="4" t="s">
        <v>229</v>
      </c>
      <c r="C116" s="5">
        <v>0</v>
      </c>
      <c r="D116" s="5">
        <v>0</v>
      </c>
      <c r="E116" s="5">
        <v>0</v>
      </c>
    </row>
    <row r="117" spans="1:5" s="1" customFormat="1" ht="25.5">
      <c r="A117" s="3" t="s">
        <v>230</v>
      </c>
      <c r="B117" s="4" t="s">
        <v>231</v>
      </c>
      <c r="C117" s="5">
        <v>0</v>
      </c>
      <c r="D117" s="5">
        <v>0</v>
      </c>
      <c r="E117" s="5">
        <v>0</v>
      </c>
    </row>
    <row r="118" spans="1:5" s="1" customFormat="1" ht="12.75">
      <c r="A118" s="3" t="s">
        <v>232</v>
      </c>
      <c r="B118" s="4" t="s">
        <v>233</v>
      </c>
      <c r="C118" s="5">
        <v>0</v>
      </c>
      <c r="D118" s="5">
        <v>0</v>
      </c>
      <c r="E118" s="5">
        <v>0</v>
      </c>
    </row>
    <row r="119" spans="1:5" s="1" customFormat="1" ht="12.75">
      <c r="A119" s="3" t="s">
        <v>234</v>
      </c>
      <c r="B119" s="4" t="s">
        <v>235</v>
      </c>
      <c r="C119" s="5">
        <v>0</v>
      </c>
      <c r="D119" s="5">
        <v>0</v>
      </c>
      <c r="E119" s="5">
        <v>0</v>
      </c>
    </row>
    <row r="120" spans="1:5" s="1" customFormat="1" ht="12.75">
      <c r="A120" s="3" t="s">
        <v>236</v>
      </c>
      <c r="B120" s="4" t="s">
        <v>237</v>
      </c>
      <c r="C120" s="5">
        <v>0</v>
      </c>
      <c r="D120" s="5">
        <v>0</v>
      </c>
      <c r="E120" s="5">
        <v>0</v>
      </c>
    </row>
    <row r="121" spans="1:5" s="1" customFormat="1" ht="12.75">
      <c r="A121" s="3" t="s">
        <v>238</v>
      </c>
      <c r="B121" s="4" t="s">
        <v>239</v>
      </c>
      <c r="C121" s="5">
        <v>0</v>
      </c>
      <c r="D121" s="5">
        <v>0</v>
      </c>
      <c r="E121" s="5">
        <v>0</v>
      </c>
    </row>
    <row r="122" spans="1:5" s="1" customFormat="1" ht="12.75">
      <c r="A122" s="3" t="s">
        <v>240</v>
      </c>
      <c r="B122" s="4" t="s">
        <v>241</v>
      </c>
      <c r="C122" s="5">
        <v>0</v>
      </c>
      <c r="D122" s="5">
        <v>0</v>
      </c>
      <c r="E122" s="5">
        <v>925</v>
      </c>
    </row>
    <row r="123" spans="1:5" s="1" customFormat="1" ht="12.75">
      <c r="A123" s="3" t="s">
        <v>242</v>
      </c>
      <c r="B123" s="4" t="s">
        <v>243</v>
      </c>
      <c r="C123" s="5">
        <v>0</v>
      </c>
      <c r="D123" s="5">
        <v>0</v>
      </c>
      <c r="E123" s="5">
        <v>728</v>
      </c>
    </row>
    <row r="124" spans="1:5" s="1" customFormat="1" ht="12.75">
      <c r="A124" s="3" t="s">
        <v>244</v>
      </c>
      <c r="B124" s="4" t="s">
        <v>245</v>
      </c>
      <c r="C124" s="5">
        <v>0</v>
      </c>
      <c r="D124" s="5">
        <v>0</v>
      </c>
      <c r="E124" s="5">
        <v>117</v>
      </c>
    </row>
    <row r="125" spans="1:5" s="1" customFormat="1" ht="12.75">
      <c r="A125" s="3" t="s">
        <v>246</v>
      </c>
      <c r="B125" s="4" t="s">
        <v>247</v>
      </c>
      <c r="C125" s="5">
        <v>0</v>
      </c>
      <c r="D125" s="5">
        <v>0</v>
      </c>
      <c r="E125" s="5">
        <v>0</v>
      </c>
    </row>
    <row r="126" spans="1:5" s="1" customFormat="1" ht="12.75">
      <c r="A126" s="3" t="s">
        <v>248</v>
      </c>
      <c r="B126" s="4" t="s">
        <v>249</v>
      </c>
      <c r="C126" s="5">
        <v>0</v>
      </c>
      <c r="D126" s="5">
        <v>0</v>
      </c>
      <c r="E126" s="5">
        <v>0</v>
      </c>
    </row>
    <row r="127" spans="1:5" s="1" customFormat="1" ht="12.75">
      <c r="A127" s="3" t="s">
        <v>250</v>
      </c>
      <c r="B127" s="4" t="s">
        <v>251</v>
      </c>
      <c r="C127" s="5">
        <v>0</v>
      </c>
      <c r="D127" s="5">
        <v>0</v>
      </c>
      <c r="E127" s="5">
        <v>107</v>
      </c>
    </row>
    <row r="128" spans="1:5" s="1" customFormat="1" ht="12.75">
      <c r="A128" s="3" t="s">
        <v>252</v>
      </c>
      <c r="B128" s="4" t="s">
        <v>253</v>
      </c>
      <c r="C128" s="5">
        <v>0</v>
      </c>
      <c r="D128" s="5">
        <v>0</v>
      </c>
      <c r="E128" s="5">
        <v>0</v>
      </c>
    </row>
    <row r="129" spans="1:5" s="1" customFormat="1" ht="25.5">
      <c r="A129" s="3" t="s">
        <v>254</v>
      </c>
      <c r="B129" s="4" t="s">
        <v>255</v>
      </c>
      <c r="C129" s="5">
        <v>0</v>
      </c>
      <c r="D129" s="5">
        <v>0</v>
      </c>
      <c r="E129" s="5">
        <v>0</v>
      </c>
    </row>
    <row r="130" spans="1:5" s="1" customFormat="1" ht="25.5">
      <c r="A130" s="3" t="s">
        <v>256</v>
      </c>
      <c r="B130" s="4" t="s">
        <v>257</v>
      </c>
      <c r="C130" s="5">
        <v>0</v>
      </c>
      <c r="D130" s="5">
        <v>0</v>
      </c>
      <c r="E130" s="5">
        <v>0</v>
      </c>
    </row>
    <row r="131" spans="1:5" s="1" customFormat="1" ht="12.75">
      <c r="A131" s="6" t="s">
        <v>258</v>
      </c>
      <c r="B131" s="7" t="s">
        <v>259</v>
      </c>
      <c r="C131" s="8">
        <v>4445</v>
      </c>
      <c r="D131" s="8">
        <v>4147</v>
      </c>
      <c r="E131" s="8">
        <v>4147</v>
      </c>
    </row>
    <row r="132" spans="1:5" s="1" customFormat="1" ht="12.75">
      <c r="A132" s="3" t="s">
        <v>260</v>
      </c>
      <c r="B132" s="4" t="s">
        <v>261</v>
      </c>
      <c r="C132" s="5">
        <v>0</v>
      </c>
      <c r="D132" s="5">
        <v>0</v>
      </c>
      <c r="E132" s="5">
        <v>0</v>
      </c>
    </row>
    <row r="133" spans="1:5" s="1" customFormat="1" ht="12.75">
      <c r="A133" s="3" t="s">
        <v>262</v>
      </c>
      <c r="B133" s="4" t="s">
        <v>263</v>
      </c>
      <c r="C133" s="5">
        <v>0</v>
      </c>
      <c r="D133" s="5">
        <v>0</v>
      </c>
      <c r="E133" s="5">
        <v>0</v>
      </c>
    </row>
    <row r="134" spans="1:5" s="1" customFormat="1" ht="12.75">
      <c r="A134" s="3" t="s">
        <v>264</v>
      </c>
      <c r="B134" s="4" t="s">
        <v>265</v>
      </c>
      <c r="C134" s="5">
        <v>0</v>
      </c>
      <c r="D134" s="5">
        <v>0</v>
      </c>
      <c r="E134" s="5">
        <v>0</v>
      </c>
    </row>
    <row r="135" spans="1:5" s="1" customFormat="1" ht="12.75">
      <c r="A135" s="3" t="s">
        <v>266</v>
      </c>
      <c r="B135" s="4" t="s">
        <v>267</v>
      </c>
      <c r="C135" s="5">
        <v>0</v>
      </c>
      <c r="D135" s="5">
        <v>0</v>
      </c>
      <c r="E135" s="5">
        <v>0</v>
      </c>
    </row>
    <row r="136" spans="1:5" s="1" customFormat="1" ht="25.5">
      <c r="A136" s="3" t="s">
        <v>268</v>
      </c>
      <c r="B136" s="4" t="s">
        <v>269</v>
      </c>
      <c r="C136" s="5">
        <v>0</v>
      </c>
      <c r="D136" s="5">
        <v>0</v>
      </c>
      <c r="E136" s="5">
        <v>0</v>
      </c>
    </row>
    <row r="137" spans="1:5" s="1" customFormat="1" ht="12.75">
      <c r="A137" s="3" t="s">
        <v>270</v>
      </c>
      <c r="B137" s="4" t="s">
        <v>271</v>
      </c>
      <c r="C137" s="5">
        <v>0</v>
      </c>
      <c r="D137" s="5">
        <v>0</v>
      </c>
      <c r="E137" s="5">
        <v>0</v>
      </c>
    </row>
    <row r="138" spans="1:5" s="1" customFormat="1" ht="12.75">
      <c r="A138" s="3" t="s">
        <v>272</v>
      </c>
      <c r="B138" s="4" t="s">
        <v>273</v>
      </c>
      <c r="C138" s="5">
        <v>0</v>
      </c>
      <c r="D138" s="5">
        <v>0</v>
      </c>
      <c r="E138" s="5">
        <v>0</v>
      </c>
    </row>
    <row r="139" spans="1:5" s="1" customFormat="1" ht="12.75">
      <c r="A139" s="3" t="s">
        <v>274</v>
      </c>
      <c r="B139" s="4" t="s">
        <v>275</v>
      </c>
      <c r="C139" s="5">
        <v>0</v>
      </c>
      <c r="D139" s="5">
        <v>0</v>
      </c>
      <c r="E139" s="5">
        <v>0</v>
      </c>
    </row>
    <row r="140" spans="1:5" s="1" customFormat="1" ht="12.75">
      <c r="A140" s="3" t="s">
        <v>276</v>
      </c>
      <c r="B140" s="4" t="s">
        <v>277</v>
      </c>
      <c r="C140" s="5">
        <v>0</v>
      </c>
      <c r="D140" s="5">
        <v>0</v>
      </c>
      <c r="E140" s="5">
        <v>0</v>
      </c>
    </row>
    <row r="141" spans="1:5" s="1" customFormat="1" ht="12.75">
      <c r="A141" s="3" t="s">
        <v>278</v>
      </c>
      <c r="B141" s="4" t="s">
        <v>279</v>
      </c>
      <c r="C141" s="5">
        <v>0</v>
      </c>
      <c r="D141" s="5">
        <v>0</v>
      </c>
      <c r="E141" s="5">
        <v>0</v>
      </c>
    </row>
    <row r="142" spans="1:5" s="1" customFormat="1" ht="12.75">
      <c r="A142" s="3" t="s">
        <v>280</v>
      </c>
      <c r="B142" s="4" t="s">
        <v>281</v>
      </c>
      <c r="C142" s="5">
        <v>0</v>
      </c>
      <c r="D142" s="5">
        <v>0</v>
      </c>
      <c r="E142" s="5">
        <v>0</v>
      </c>
    </row>
    <row r="143" spans="1:5" s="1" customFormat="1" ht="12.75">
      <c r="A143" s="3" t="s">
        <v>282</v>
      </c>
      <c r="B143" s="4" t="s">
        <v>283</v>
      </c>
      <c r="C143" s="5">
        <v>0</v>
      </c>
      <c r="D143" s="5">
        <v>0</v>
      </c>
      <c r="E143" s="5">
        <v>0</v>
      </c>
    </row>
    <row r="144" spans="1:5" s="1" customFormat="1" ht="12.75">
      <c r="A144" s="3" t="s">
        <v>284</v>
      </c>
      <c r="B144" s="4" t="s">
        <v>285</v>
      </c>
      <c r="C144" s="5">
        <v>0</v>
      </c>
      <c r="D144" s="5">
        <v>0</v>
      </c>
      <c r="E144" s="5">
        <v>0</v>
      </c>
    </row>
    <row r="145" spans="1:5" s="1" customFormat="1" ht="12.75">
      <c r="A145" s="3" t="s">
        <v>286</v>
      </c>
      <c r="B145" s="4" t="s">
        <v>287</v>
      </c>
      <c r="C145" s="5">
        <v>0</v>
      </c>
      <c r="D145" s="5">
        <v>0</v>
      </c>
      <c r="E145" s="5">
        <v>0</v>
      </c>
    </row>
    <row r="146" spans="1:5" s="1" customFormat="1" ht="12.75">
      <c r="A146" s="3" t="s">
        <v>288</v>
      </c>
      <c r="B146" s="4" t="s">
        <v>289</v>
      </c>
      <c r="C146" s="5">
        <v>0</v>
      </c>
      <c r="D146" s="5">
        <v>0</v>
      </c>
      <c r="E146" s="5">
        <v>0</v>
      </c>
    </row>
    <row r="147" spans="1:5" s="1" customFormat="1" ht="25.5">
      <c r="A147" s="3" t="s">
        <v>290</v>
      </c>
      <c r="B147" s="4" t="s">
        <v>291</v>
      </c>
      <c r="C147" s="5">
        <v>0</v>
      </c>
      <c r="D147" s="5">
        <v>0</v>
      </c>
      <c r="E147" s="5">
        <v>0</v>
      </c>
    </row>
    <row r="148" spans="1:5" s="1" customFormat="1" ht="12.75">
      <c r="A148" s="3" t="s">
        <v>292</v>
      </c>
      <c r="B148" s="4" t="s">
        <v>293</v>
      </c>
      <c r="C148" s="5">
        <v>0</v>
      </c>
      <c r="D148" s="5">
        <v>0</v>
      </c>
      <c r="E148" s="5">
        <v>0</v>
      </c>
    </row>
    <row r="149" spans="1:5" s="1" customFormat="1" ht="12.75">
      <c r="A149" s="3" t="s">
        <v>294</v>
      </c>
      <c r="B149" s="4" t="s">
        <v>295</v>
      </c>
      <c r="C149" s="5">
        <v>0</v>
      </c>
      <c r="D149" s="5">
        <v>0</v>
      </c>
      <c r="E149" s="5">
        <v>0</v>
      </c>
    </row>
    <row r="150" spans="1:5" s="1" customFormat="1" ht="12.75">
      <c r="A150" s="3" t="s">
        <v>296</v>
      </c>
      <c r="B150" s="4" t="s">
        <v>297</v>
      </c>
      <c r="C150" s="5">
        <v>0</v>
      </c>
      <c r="D150" s="5">
        <v>0</v>
      </c>
      <c r="E150" s="5">
        <v>0</v>
      </c>
    </row>
    <row r="151" spans="1:5" s="1" customFormat="1" ht="12.75">
      <c r="A151" s="3" t="s">
        <v>298</v>
      </c>
      <c r="B151" s="4" t="s">
        <v>299</v>
      </c>
      <c r="C151" s="5">
        <v>0</v>
      </c>
      <c r="D151" s="5">
        <v>0</v>
      </c>
      <c r="E151" s="5">
        <v>0</v>
      </c>
    </row>
    <row r="152" spans="1:5" s="1" customFormat="1" ht="12.75">
      <c r="A152" s="3" t="s">
        <v>300</v>
      </c>
      <c r="B152" s="4" t="s">
        <v>301</v>
      </c>
      <c r="C152" s="5">
        <v>0</v>
      </c>
      <c r="D152" s="5">
        <v>0</v>
      </c>
      <c r="E152" s="5">
        <v>0</v>
      </c>
    </row>
    <row r="153" spans="1:5" s="1" customFormat="1" ht="12.75">
      <c r="A153" s="3" t="s">
        <v>302</v>
      </c>
      <c r="B153" s="4" t="s">
        <v>303</v>
      </c>
      <c r="C153" s="5">
        <v>0</v>
      </c>
      <c r="D153" s="5">
        <v>0</v>
      </c>
      <c r="E153" s="5">
        <v>0</v>
      </c>
    </row>
    <row r="154" spans="1:5" s="1" customFormat="1" ht="12.75">
      <c r="A154" s="3" t="s">
        <v>304</v>
      </c>
      <c r="B154" s="4" t="s">
        <v>305</v>
      </c>
      <c r="C154" s="5">
        <v>0</v>
      </c>
      <c r="D154" s="5">
        <v>0</v>
      </c>
      <c r="E154" s="5">
        <v>0</v>
      </c>
    </row>
    <row r="155" spans="1:5" s="1" customFormat="1" ht="12.75">
      <c r="A155" s="3" t="s">
        <v>306</v>
      </c>
      <c r="B155" s="4" t="s">
        <v>307</v>
      </c>
      <c r="C155" s="5">
        <v>0</v>
      </c>
      <c r="D155" s="5">
        <v>0</v>
      </c>
      <c r="E155" s="5">
        <v>0</v>
      </c>
    </row>
    <row r="156" spans="1:5" s="1" customFormat="1" ht="12.75">
      <c r="A156" s="3" t="s">
        <v>308</v>
      </c>
      <c r="B156" s="4" t="s">
        <v>309</v>
      </c>
      <c r="C156" s="5">
        <v>0</v>
      </c>
      <c r="D156" s="5">
        <v>0</v>
      </c>
      <c r="E156" s="5">
        <v>0</v>
      </c>
    </row>
    <row r="157" spans="1:5" s="1" customFormat="1" ht="12.75">
      <c r="A157" s="3" t="s">
        <v>310</v>
      </c>
      <c r="B157" s="4" t="s">
        <v>311</v>
      </c>
      <c r="C157" s="5">
        <v>0</v>
      </c>
      <c r="D157" s="5">
        <v>0</v>
      </c>
      <c r="E157" s="5">
        <v>0</v>
      </c>
    </row>
    <row r="158" spans="1:5" s="1" customFormat="1" ht="12.75">
      <c r="A158" s="3" t="s">
        <v>312</v>
      </c>
      <c r="B158" s="4" t="s">
        <v>313</v>
      </c>
      <c r="C158" s="5">
        <v>3964</v>
      </c>
      <c r="D158" s="5">
        <v>3774</v>
      </c>
      <c r="E158" s="5">
        <v>3774</v>
      </c>
    </row>
    <row r="159" spans="1:5" s="1" customFormat="1" ht="12.75">
      <c r="A159" s="3" t="s">
        <v>314</v>
      </c>
      <c r="B159" s="4" t="s">
        <v>315</v>
      </c>
      <c r="C159" s="5">
        <v>0</v>
      </c>
      <c r="D159" s="5">
        <v>0</v>
      </c>
      <c r="E159" s="5">
        <v>0</v>
      </c>
    </row>
    <row r="160" spans="1:5" s="1" customFormat="1" ht="12.75">
      <c r="A160" s="3" t="s">
        <v>316</v>
      </c>
      <c r="B160" s="4" t="s">
        <v>317</v>
      </c>
      <c r="C160" s="5">
        <v>0</v>
      </c>
      <c r="D160" s="5">
        <v>0</v>
      </c>
      <c r="E160" s="5">
        <v>0</v>
      </c>
    </row>
    <row r="161" spans="1:5" s="1" customFormat="1" ht="12.75">
      <c r="A161" s="3" t="s">
        <v>318</v>
      </c>
      <c r="B161" s="4" t="s">
        <v>319</v>
      </c>
      <c r="C161" s="5">
        <v>0</v>
      </c>
      <c r="D161" s="5">
        <v>0</v>
      </c>
      <c r="E161" s="5">
        <v>0</v>
      </c>
    </row>
    <row r="162" spans="1:5" s="1" customFormat="1" ht="12.75">
      <c r="A162" s="3" t="s">
        <v>320</v>
      </c>
      <c r="B162" s="4" t="s">
        <v>321</v>
      </c>
      <c r="C162" s="5">
        <v>0</v>
      </c>
      <c r="D162" s="5">
        <v>0</v>
      </c>
      <c r="E162" s="5">
        <v>0</v>
      </c>
    </row>
    <row r="163" spans="1:5" s="1" customFormat="1" ht="12.75">
      <c r="A163" s="3" t="s">
        <v>322</v>
      </c>
      <c r="B163" s="4" t="s">
        <v>323</v>
      </c>
      <c r="C163" s="5">
        <v>0</v>
      </c>
      <c r="D163" s="5">
        <v>0</v>
      </c>
      <c r="E163" s="5">
        <v>0</v>
      </c>
    </row>
    <row r="164" spans="1:5" s="1" customFormat="1" ht="12.75">
      <c r="A164" s="3" t="s">
        <v>324</v>
      </c>
      <c r="B164" s="4" t="s">
        <v>325</v>
      </c>
      <c r="C164" s="5">
        <v>0</v>
      </c>
      <c r="D164" s="5">
        <v>0</v>
      </c>
      <c r="E164" s="5">
        <v>0</v>
      </c>
    </row>
    <row r="165" spans="1:5" s="1" customFormat="1" ht="12.75">
      <c r="A165" s="3" t="s">
        <v>326</v>
      </c>
      <c r="B165" s="4" t="s">
        <v>327</v>
      </c>
      <c r="C165" s="5">
        <v>0</v>
      </c>
      <c r="D165" s="5">
        <v>0</v>
      </c>
      <c r="E165" s="5">
        <v>3774</v>
      </c>
    </row>
    <row r="166" spans="1:5" s="1" customFormat="1" ht="12.75">
      <c r="A166" s="3" t="s">
        <v>328</v>
      </c>
      <c r="B166" s="4" t="s">
        <v>329</v>
      </c>
      <c r="C166" s="5">
        <v>0</v>
      </c>
      <c r="D166" s="5">
        <v>0</v>
      </c>
      <c r="E166" s="5">
        <v>0</v>
      </c>
    </row>
    <row r="167" spans="1:5" s="1" customFormat="1" ht="12.75">
      <c r="A167" s="3" t="s">
        <v>330</v>
      </c>
      <c r="B167" s="4" t="s">
        <v>331</v>
      </c>
      <c r="C167" s="5">
        <v>0</v>
      </c>
      <c r="D167" s="5">
        <v>0</v>
      </c>
      <c r="E167" s="5">
        <v>0</v>
      </c>
    </row>
    <row r="168" spans="1:5" s="1" customFormat="1" ht="12.75">
      <c r="A168" s="3" t="s">
        <v>332</v>
      </c>
      <c r="B168" s="4" t="s">
        <v>333</v>
      </c>
      <c r="C168" s="5">
        <v>0</v>
      </c>
      <c r="D168" s="5">
        <v>0</v>
      </c>
      <c r="E168" s="5">
        <v>0</v>
      </c>
    </row>
    <row r="169" spans="1:5" s="1" customFormat="1" ht="25.5">
      <c r="A169" s="3" t="s">
        <v>334</v>
      </c>
      <c r="B169" s="4" t="s">
        <v>335</v>
      </c>
      <c r="C169" s="5">
        <v>0</v>
      </c>
      <c r="D169" s="5">
        <v>0</v>
      </c>
      <c r="E169" s="5">
        <v>0</v>
      </c>
    </row>
    <row r="170" spans="1:5" s="1" customFormat="1" ht="25.5">
      <c r="A170" s="3" t="s">
        <v>336</v>
      </c>
      <c r="B170" s="4" t="s">
        <v>337</v>
      </c>
      <c r="C170" s="5">
        <v>0</v>
      </c>
      <c r="D170" s="5">
        <v>0</v>
      </c>
      <c r="E170" s="5">
        <v>0</v>
      </c>
    </row>
    <row r="171" spans="1:5" s="1" customFormat="1" ht="25.5">
      <c r="A171" s="3" t="s">
        <v>338</v>
      </c>
      <c r="B171" s="4" t="s">
        <v>339</v>
      </c>
      <c r="C171" s="5">
        <v>0</v>
      </c>
      <c r="D171" s="5">
        <v>8265</v>
      </c>
      <c r="E171" s="5">
        <v>8265</v>
      </c>
    </row>
    <row r="172" spans="1:5" s="1" customFormat="1" ht="12.75">
      <c r="A172" s="3" t="s">
        <v>340</v>
      </c>
      <c r="B172" s="4" t="s">
        <v>341</v>
      </c>
      <c r="C172" s="5">
        <v>0</v>
      </c>
      <c r="D172" s="5">
        <v>0</v>
      </c>
      <c r="E172" s="5">
        <v>0</v>
      </c>
    </row>
    <row r="173" spans="1:5" s="1" customFormat="1" ht="12.75">
      <c r="A173" s="3" t="s">
        <v>342</v>
      </c>
      <c r="B173" s="4" t="s">
        <v>343</v>
      </c>
      <c r="C173" s="5">
        <v>0</v>
      </c>
      <c r="D173" s="5">
        <v>0</v>
      </c>
      <c r="E173" s="5">
        <v>0</v>
      </c>
    </row>
    <row r="174" spans="1:5" s="1" customFormat="1" ht="12.75">
      <c r="A174" s="3" t="s">
        <v>344</v>
      </c>
      <c r="B174" s="4" t="s">
        <v>345</v>
      </c>
      <c r="C174" s="5">
        <v>0</v>
      </c>
      <c r="D174" s="5">
        <v>0</v>
      </c>
      <c r="E174" s="5">
        <v>7935</v>
      </c>
    </row>
    <row r="175" spans="1:5" s="1" customFormat="1" ht="12.75">
      <c r="A175" s="3" t="s">
        <v>346</v>
      </c>
      <c r="B175" s="4" t="s">
        <v>347</v>
      </c>
      <c r="C175" s="5">
        <v>0</v>
      </c>
      <c r="D175" s="5">
        <v>0</v>
      </c>
      <c r="E175" s="5">
        <v>330</v>
      </c>
    </row>
    <row r="176" spans="1:5" s="1" customFormat="1" ht="12.75">
      <c r="A176" s="3" t="s">
        <v>348</v>
      </c>
      <c r="B176" s="4" t="s">
        <v>349</v>
      </c>
      <c r="C176" s="5">
        <v>0</v>
      </c>
      <c r="D176" s="5">
        <v>0</v>
      </c>
      <c r="E176" s="5">
        <v>0</v>
      </c>
    </row>
    <row r="177" spans="1:5" s="1" customFormat="1" ht="12.75">
      <c r="A177" s="3" t="s">
        <v>350</v>
      </c>
      <c r="B177" s="4" t="s">
        <v>351</v>
      </c>
      <c r="C177" s="5">
        <v>0</v>
      </c>
      <c r="D177" s="5">
        <v>0</v>
      </c>
      <c r="E177" s="5">
        <v>0</v>
      </c>
    </row>
    <row r="178" spans="1:5" s="1" customFormat="1" ht="12.75">
      <c r="A178" s="3" t="s">
        <v>352</v>
      </c>
      <c r="B178" s="4" t="s">
        <v>353</v>
      </c>
      <c r="C178" s="5">
        <v>0</v>
      </c>
      <c r="D178" s="5">
        <v>0</v>
      </c>
      <c r="E178" s="5">
        <v>0</v>
      </c>
    </row>
    <row r="179" spans="1:5" s="1" customFormat="1" ht="12.75">
      <c r="A179" s="3" t="s">
        <v>354</v>
      </c>
      <c r="B179" s="4" t="s">
        <v>355</v>
      </c>
      <c r="C179" s="5">
        <v>0</v>
      </c>
      <c r="D179" s="5">
        <v>0</v>
      </c>
      <c r="E179" s="5">
        <v>0</v>
      </c>
    </row>
    <row r="180" spans="1:5" s="1" customFormat="1" ht="12.75">
      <c r="A180" s="3" t="s">
        <v>356</v>
      </c>
      <c r="B180" s="4" t="s">
        <v>357</v>
      </c>
      <c r="C180" s="5">
        <v>0</v>
      </c>
      <c r="D180" s="5">
        <v>0</v>
      </c>
      <c r="E180" s="5">
        <v>0</v>
      </c>
    </row>
    <row r="181" spans="1:5" s="1" customFormat="1" ht="12.75">
      <c r="A181" s="3" t="s">
        <v>358</v>
      </c>
      <c r="B181" s="4" t="s">
        <v>359</v>
      </c>
      <c r="C181" s="5">
        <v>0</v>
      </c>
      <c r="D181" s="5">
        <v>0</v>
      </c>
      <c r="E181" s="5">
        <v>0</v>
      </c>
    </row>
    <row r="182" spans="1:5" s="1" customFormat="1" ht="12.75">
      <c r="A182" s="3" t="s">
        <v>360</v>
      </c>
      <c r="B182" s="4" t="s">
        <v>361</v>
      </c>
      <c r="C182" s="5">
        <v>0</v>
      </c>
      <c r="D182" s="5">
        <v>0</v>
      </c>
      <c r="E182" s="5">
        <v>0</v>
      </c>
    </row>
    <row r="183" spans="1:5" s="1" customFormat="1" ht="12.75">
      <c r="A183" s="3" t="s">
        <v>362</v>
      </c>
      <c r="B183" s="4" t="s">
        <v>363</v>
      </c>
      <c r="C183" s="5">
        <v>0</v>
      </c>
      <c r="D183" s="5">
        <v>0</v>
      </c>
      <c r="E183" s="5">
        <v>0</v>
      </c>
    </row>
    <row r="184" spans="1:5" s="1" customFormat="1" ht="12.75">
      <c r="A184" s="3" t="s">
        <v>364</v>
      </c>
      <c r="B184" s="4" t="s">
        <v>365</v>
      </c>
      <c r="C184" s="5">
        <v>0</v>
      </c>
      <c r="D184" s="5">
        <v>0</v>
      </c>
      <c r="E184" s="5">
        <v>0</v>
      </c>
    </row>
    <row r="185" spans="1:5" s="1" customFormat="1" ht="12.75">
      <c r="A185" s="3" t="s">
        <v>366</v>
      </c>
      <c r="B185" s="4" t="s">
        <v>367</v>
      </c>
      <c r="C185" s="5">
        <v>1780</v>
      </c>
      <c r="D185" s="5">
        <v>1057</v>
      </c>
      <c r="E185" s="5">
        <v>1057</v>
      </c>
    </row>
    <row r="186" spans="1:5" s="1" customFormat="1" ht="12.75">
      <c r="A186" s="3" t="s">
        <v>368</v>
      </c>
      <c r="B186" s="4" t="s">
        <v>369</v>
      </c>
      <c r="C186" s="5">
        <v>0</v>
      </c>
      <c r="D186" s="5">
        <v>0</v>
      </c>
      <c r="E186" s="5">
        <v>0</v>
      </c>
    </row>
    <row r="187" spans="1:5" s="1" customFormat="1" ht="12.75">
      <c r="A187" s="3" t="s">
        <v>370</v>
      </c>
      <c r="B187" s="4" t="s">
        <v>371</v>
      </c>
      <c r="C187" s="5">
        <v>0</v>
      </c>
      <c r="D187" s="5">
        <v>0</v>
      </c>
      <c r="E187" s="5">
        <v>0</v>
      </c>
    </row>
    <row r="188" spans="1:5" s="1" customFormat="1" ht="12.75">
      <c r="A188" s="3" t="s">
        <v>372</v>
      </c>
      <c r="B188" s="4" t="s">
        <v>373</v>
      </c>
      <c r="C188" s="5">
        <v>0</v>
      </c>
      <c r="D188" s="5">
        <v>0</v>
      </c>
      <c r="E188" s="5">
        <v>1057</v>
      </c>
    </row>
    <row r="189" spans="1:5" s="1" customFormat="1" ht="12.75">
      <c r="A189" s="3" t="s">
        <v>374</v>
      </c>
      <c r="B189" s="4" t="s">
        <v>375</v>
      </c>
      <c r="C189" s="5">
        <v>0</v>
      </c>
      <c r="D189" s="5">
        <v>0</v>
      </c>
      <c r="E189" s="5">
        <v>0</v>
      </c>
    </row>
    <row r="190" spans="1:5" s="1" customFormat="1" ht="12.75">
      <c r="A190" s="3" t="s">
        <v>376</v>
      </c>
      <c r="B190" s="4" t="s">
        <v>377</v>
      </c>
      <c r="C190" s="5">
        <v>0</v>
      </c>
      <c r="D190" s="5">
        <v>0</v>
      </c>
      <c r="E190" s="5">
        <v>0</v>
      </c>
    </row>
    <row r="191" spans="1:5" s="1" customFormat="1" ht="12.75">
      <c r="A191" s="3" t="s">
        <v>378</v>
      </c>
      <c r="B191" s="4" t="s">
        <v>379</v>
      </c>
      <c r="C191" s="5">
        <v>0</v>
      </c>
      <c r="D191" s="5">
        <v>0</v>
      </c>
      <c r="E191" s="5">
        <v>0</v>
      </c>
    </row>
    <row r="192" spans="1:5" s="1" customFormat="1" ht="12.75">
      <c r="A192" s="3" t="s">
        <v>380</v>
      </c>
      <c r="B192" s="4" t="s">
        <v>381</v>
      </c>
      <c r="C192" s="5">
        <v>0</v>
      </c>
      <c r="D192" s="5">
        <v>0</v>
      </c>
      <c r="E192" s="5">
        <v>0</v>
      </c>
    </row>
    <row r="193" spans="1:5" s="1" customFormat="1" ht="12.75">
      <c r="A193" s="3" t="s">
        <v>382</v>
      </c>
      <c r="B193" s="4" t="s">
        <v>383</v>
      </c>
      <c r="C193" s="5">
        <v>0</v>
      </c>
      <c r="D193" s="5">
        <v>0</v>
      </c>
      <c r="E193" s="5">
        <v>0</v>
      </c>
    </row>
    <row r="194" spans="1:5" s="1" customFormat="1" ht="12.75">
      <c r="A194" s="3" t="s">
        <v>384</v>
      </c>
      <c r="B194" s="4" t="s">
        <v>385</v>
      </c>
      <c r="C194" s="5">
        <v>0</v>
      </c>
      <c r="D194" s="5">
        <v>0</v>
      </c>
      <c r="E194" s="5">
        <v>0</v>
      </c>
    </row>
    <row r="195" spans="1:5" s="1" customFormat="1" ht="12.75">
      <c r="A195" s="3" t="s">
        <v>386</v>
      </c>
      <c r="B195" s="4" t="s">
        <v>387</v>
      </c>
      <c r="C195" s="5">
        <v>0</v>
      </c>
      <c r="D195" s="5">
        <v>0</v>
      </c>
      <c r="E195" s="5">
        <v>0</v>
      </c>
    </row>
    <row r="196" spans="1:5" s="1" customFormat="1" ht="12.75">
      <c r="A196" s="3" t="s">
        <v>388</v>
      </c>
      <c r="B196" s="4" t="s">
        <v>389</v>
      </c>
      <c r="C196" s="5">
        <v>0</v>
      </c>
      <c r="D196" s="5">
        <v>0</v>
      </c>
      <c r="E196" s="5">
        <v>0</v>
      </c>
    </row>
    <row r="197" spans="1:5" s="1" customFormat="1" ht="12.75">
      <c r="A197" s="3" t="s">
        <v>390</v>
      </c>
      <c r="B197" s="4" t="s">
        <v>391</v>
      </c>
      <c r="C197" s="5">
        <v>629</v>
      </c>
      <c r="D197" s="5">
        <v>0</v>
      </c>
      <c r="E197" s="5">
        <v>0</v>
      </c>
    </row>
    <row r="198" spans="1:5" s="1" customFormat="1" ht="25.5">
      <c r="A198" s="6" t="s">
        <v>392</v>
      </c>
      <c r="B198" s="7" t="s">
        <v>393</v>
      </c>
      <c r="C198" s="8">
        <v>6373</v>
      </c>
      <c r="D198" s="8">
        <v>13096</v>
      </c>
      <c r="E198" s="8">
        <v>13096</v>
      </c>
    </row>
    <row r="199" spans="1:5" s="1" customFormat="1" ht="12.75">
      <c r="A199" s="3" t="s">
        <v>394</v>
      </c>
      <c r="B199" s="4" t="s">
        <v>395</v>
      </c>
      <c r="C199" s="5">
        <v>0</v>
      </c>
      <c r="D199" s="5">
        <v>0</v>
      </c>
      <c r="E199" s="5">
        <v>0</v>
      </c>
    </row>
    <row r="200" spans="1:5" s="1" customFormat="1" ht="12.75">
      <c r="A200" s="3" t="s">
        <v>396</v>
      </c>
      <c r="B200" s="4" t="s">
        <v>397</v>
      </c>
      <c r="C200" s="5">
        <v>0</v>
      </c>
      <c r="D200" s="5">
        <v>0</v>
      </c>
      <c r="E200" s="5">
        <v>0</v>
      </c>
    </row>
    <row r="201" spans="1:5" s="1" customFormat="1" ht="12.75">
      <c r="A201" s="3" t="s">
        <v>398</v>
      </c>
      <c r="B201" s="4" t="s">
        <v>399</v>
      </c>
      <c r="C201" s="5">
        <v>0</v>
      </c>
      <c r="D201" s="5">
        <v>0</v>
      </c>
      <c r="E201" s="5">
        <v>0</v>
      </c>
    </row>
    <row r="202" spans="1:5" s="1" customFormat="1" ht="12.75">
      <c r="A202" s="3" t="s">
        <v>400</v>
      </c>
      <c r="B202" s="4" t="s">
        <v>401</v>
      </c>
      <c r="C202" s="5">
        <v>0</v>
      </c>
      <c r="D202" s="5">
        <v>0</v>
      </c>
      <c r="E202" s="5">
        <v>0</v>
      </c>
    </row>
    <row r="203" spans="1:5" s="1" customFormat="1" ht="12.75">
      <c r="A203" s="3" t="s">
        <v>402</v>
      </c>
      <c r="B203" s="4" t="s">
        <v>403</v>
      </c>
      <c r="C203" s="5">
        <v>0</v>
      </c>
      <c r="D203" s="5">
        <v>971</v>
      </c>
      <c r="E203" s="5">
        <v>971</v>
      </c>
    </row>
    <row r="204" spans="1:5" s="1" customFormat="1" ht="12.75">
      <c r="A204" s="3" t="s">
        <v>404</v>
      </c>
      <c r="B204" s="4" t="s">
        <v>405</v>
      </c>
      <c r="C204" s="5">
        <v>0</v>
      </c>
      <c r="D204" s="5">
        <v>0</v>
      </c>
      <c r="E204" s="5">
        <v>0</v>
      </c>
    </row>
    <row r="205" spans="1:5" s="1" customFormat="1" ht="12.75">
      <c r="A205" s="3" t="s">
        <v>406</v>
      </c>
      <c r="B205" s="4" t="s">
        <v>407</v>
      </c>
      <c r="C205" s="5">
        <v>0</v>
      </c>
      <c r="D205" s="5">
        <v>0</v>
      </c>
      <c r="E205" s="5">
        <v>0</v>
      </c>
    </row>
    <row r="206" spans="1:5" s="1" customFormat="1" ht="12.75">
      <c r="A206" s="3" t="s">
        <v>408</v>
      </c>
      <c r="B206" s="4" t="s">
        <v>409</v>
      </c>
      <c r="C206" s="5">
        <v>0</v>
      </c>
      <c r="D206" s="5">
        <v>262</v>
      </c>
      <c r="E206" s="5">
        <v>262</v>
      </c>
    </row>
    <row r="207" spans="1:5" s="1" customFormat="1" ht="12.75">
      <c r="A207" s="6" t="s">
        <v>410</v>
      </c>
      <c r="B207" s="7" t="s">
        <v>411</v>
      </c>
      <c r="C207" s="8">
        <v>0</v>
      </c>
      <c r="D207" s="8">
        <v>1233</v>
      </c>
      <c r="E207" s="8">
        <v>1233</v>
      </c>
    </row>
    <row r="208" spans="1:5" s="1" customFormat="1" ht="12.75">
      <c r="A208" s="3" t="s">
        <v>412</v>
      </c>
      <c r="B208" s="4" t="s">
        <v>413</v>
      </c>
      <c r="C208" s="5">
        <v>500</v>
      </c>
      <c r="D208" s="5">
        <v>0</v>
      </c>
      <c r="E208" s="5">
        <v>0</v>
      </c>
    </row>
    <row r="209" spans="1:5" s="1" customFormat="1" ht="12.75">
      <c r="A209" s="3" t="s">
        <v>414</v>
      </c>
      <c r="B209" s="4" t="s">
        <v>415</v>
      </c>
      <c r="C209" s="5">
        <v>0</v>
      </c>
      <c r="D209" s="5">
        <v>0</v>
      </c>
      <c r="E209" s="5">
        <v>0</v>
      </c>
    </row>
    <row r="210" spans="1:5" s="1" customFormat="1" ht="12.75">
      <c r="A210" s="3" t="s">
        <v>416</v>
      </c>
      <c r="B210" s="4" t="s">
        <v>417</v>
      </c>
      <c r="C210" s="5">
        <v>0</v>
      </c>
      <c r="D210" s="5">
        <v>0</v>
      </c>
      <c r="E210" s="5">
        <v>0</v>
      </c>
    </row>
    <row r="211" spans="1:5" s="1" customFormat="1" ht="12.75">
      <c r="A211" s="3" t="s">
        <v>418</v>
      </c>
      <c r="B211" s="4" t="s">
        <v>419</v>
      </c>
      <c r="C211" s="5">
        <v>0</v>
      </c>
      <c r="D211" s="5">
        <v>0</v>
      </c>
      <c r="E211" s="5">
        <v>0</v>
      </c>
    </row>
    <row r="212" spans="1:5" s="1" customFormat="1" ht="12.75">
      <c r="A212" s="6" t="s">
        <v>420</v>
      </c>
      <c r="B212" s="7" t="s">
        <v>421</v>
      </c>
      <c r="C212" s="8">
        <v>500</v>
      </c>
      <c r="D212" s="8">
        <v>0</v>
      </c>
      <c r="E212" s="8">
        <v>0</v>
      </c>
    </row>
    <row r="213" spans="1:5" s="1" customFormat="1" ht="12.75">
      <c r="A213" s="3" t="s">
        <v>422</v>
      </c>
      <c r="B213" s="4" t="s">
        <v>423</v>
      </c>
      <c r="C213" s="5">
        <v>0</v>
      </c>
      <c r="D213" s="5">
        <v>0</v>
      </c>
      <c r="E213" s="5">
        <v>0</v>
      </c>
    </row>
    <row r="214" spans="1:5" s="1" customFormat="1" ht="25.5">
      <c r="A214" s="3" t="s">
        <v>424</v>
      </c>
      <c r="B214" s="4" t="s">
        <v>425</v>
      </c>
      <c r="C214" s="5">
        <v>0</v>
      </c>
      <c r="D214" s="5">
        <v>0</v>
      </c>
      <c r="E214" s="5">
        <v>0</v>
      </c>
    </row>
    <row r="215" spans="1:5" s="1" customFormat="1" ht="12.75">
      <c r="A215" s="3" t="s">
        <v>426</v>
      </c>
      <c r="B215" s="4" t="s">
        <v>427</v>
      </c>
      <c r="C215" s="5">
        <v>0</v>
      </c>
      <c r="D215" s="5">
        <v>0</v>
      </c>
      <c r="E215" s="5">
        <v>0</v>
      </c>
    </row>
    <row r="216" spans="1:5" s="1" customFormat="1" ht="12.75">
      <c r="A216" s="3" t="s">
        <v>428</v>
      </c>
      <c r="B216" s="4" t="s">
        <v>429</v>
      </c>
      <c r="C216" s="5">
        <v>0</v>
      </c>
      <c r="D216" s="5">
        <v>0</v>
      </c>
      <c r="E216" s="5">
        <v>0</v>
      </c>
    </row>
    <row r="217" spans="1:5" s="1" customFormat="1" ht="12.75">
      <c r="A217" s="3" t="s">
        <v>430</v>
      </c>
      <c r="B217" s="4" t="s">
        <v>431</v>
      </c>
      <c r="C217" s="5">
        <v>0</v>
      </c>
      <c r="D217" s="5">
        <v>0</v>
      </c>
      <c r="E217" s="5">
        <v>0</v>
      </c>
    </row>
    <row r="218" spans="1:5" s="1" customFormat="1" ht="12.75">
      <c r="A218" s="3" t="s">
        <v>432</v>
      </c>
      <c r="B218" s="4" t="s">
        <v>433</v>
      </c>
      <c r="C218" s="5">
        <v>0</v>
      </c>
      <c r="D218" s="5">
        <v>0</v>
      </c>
      <c r="E218" s="5">
        <v>0</v>
      </c>
    </row>
    <row r="219" spans="1:5" s="1" customFormat="1" ht="12.75">
      <c r="A219" s="3" t="s">
        <v>434</v>
      </c>
      <c r="B219" s="4" t="s">
        <v>435</v>
      </c>
      <c r="C219" s="5">
        <v>0</v>
      </c>
      <c r="D219" s="5">
        <v>0</v>
      </c>
      <c r="E219" s="5">
        <v>0</v>
      </c>
    </row>
    <row r="220" spans="1:5" s="1" customFormat="1" ht="12.75">
      <c r="A220" s="3" t="s">
        <v>436</v>
      </c>
      <c r="B220" s="4" t="s">
        <v>437</v>
      </c>
      <c r="C220" s="5">
        <v>0</v>
      </c>
      <c r="D220" s="5">
        <v>0</v>
      </c>
      <c r="E220" s="5">
        <v>0</v>
      </c>
    </row>
    <row r="221" spans="1:5" s="1" customFormat="1" ht="12.75">
      <c r="A221" s="3" t="s">
        <v>438</v>
      </c>
      <c r="B221" s="4" t="s">
        <v>439</v>
      </c>
      <c r="C221" s="5">
        <v>0</v>
      </c>
      <c r="D221" s="5">
        <v>0</v>
      </c>
      <c r="E221" s="5">
        <v>0</v>
      </c>
    </row>
    <row r="222" spans="1:5" s="1" customFormat="1" ht="12.75">
      <c r="A222" s="3" t="s">
        <v>440</v>
      </c>
      <c r="B222" s="4" t="s">
        <v>441</v>
      </c>
      <c r="C222" s="5">
        <v>0</v>
      </c>
      <c r="D222" s="5">
        <v>0</v>
      </c>
      <c r="E222" s="5">
        <v>0</v>
      </c>
    </row>
    <row r="223" spans="1:5" s="1" customFormat="1" ht="12.75">
      <c r="A223" s="3" t="s">
        <v>442</v>
      </c>
      <c r="B223" s="4" t="s">
        <v>443</v>
      </c>
      <c r="C223" s="5">
        <v>0</v>
      </c>
      <c r="D223" s="5">
        <v>0</v>
      </c>
      <c r="E223" s="5">
        <v>0</v>
      </c>
    </row>
    <row r="224" spans="1:5" s="1" customFormat="1" ht="12.75">
      <c r="A224" s="3" t="s">
        <v>444</v>
      </c>
      <c r="B224" s="4" t="s">
        <v>445</v>
      </c>
      <c r="C224" s="5">
        <v>0</v>
      </c>
      <c r="D224" s="5">
        <v>0</v>
      </c>
      <c r="E224" s="5">
        <v>0</v>
      </c>
    </row>
    <row r="225" spans="1:5" s="1" customFormat="1" ht="25.5">
      <c r="A225" s="3" t="s">
        <v>446</v>
      </c>
      <c r="B225" s="4" t="s">
        <v>447</v>
      </c>
      <c r="C225" s="5">
        <v>0</v>
      </c>
      <c r="D225" s="5">
        <v>0</v>
      </c>
      <c r="E225" s="5">
        <v>0</v>
      </c>
    </row>
    <row r="226" spans="1:5" s="1" customFormat="1" ht="12.75">
      <c r="A226" s="3" t="s">
        <v>448</v>
      </c>
      <c r="B226" s="4" t="s">
        <v>449</v>
      </c>
      <c r="C226" s="5">
        <v>0</v>
      </c>
      <c r="D226" s="5">
        <v>0</v>
      </c>
      <c r="E226" s="5">
        <v>0</v>
      </c>
    </row>
    <row r="227" spans="1:5" s="1" customFormat="1" ht="12.75">
      <c r="A227" s="3" t="s">
        <v>450</v>
      </c>
      <c r="B227" s="4" t="s">
        <v>451</v>
      </c>
      <c r="C227" s="5">
        <v>0</v>
      </c>
      <c r="D227" s="5">
        <v>0</v>
      </c>
      <c r="E227" s="5">
        <v>0</v>
      </c>
    </row>
    <row r="228" spans="1:5" s="1" customFormat="1" ht="12.75">
      <c r="A228" s="3" t="s">
        <v>452</v>
      </c>
      <c r="B228" s="4" t="s">
        <v>453</v>
      </c>
      <c r="C228" s="5">
        <v>0</v>
      </c>
      <c r="D228" s="5">
        <v>0</v>
      </c>
      <c r="E228" s="5">
        <v>0</v>
      </c>
    </row>
    <row r="229" spans="1:5" s="1" customFormat="1" ht="12.75">
      <c r="A229" s="3" t="s">
        <v>454</v>
      </c>
      <c r="B229" s="4" t="s">
        <v>455</v>
      </c>
      <c r="C229" s="5">
        <v>0</v>
      </c>
      <c r="D229" s="5">
        <v>0</v>
      </c>
      <c r="E229" s="5">
        <v>0</v>
      </c>
    </row>
    <row r="230" spans="1:5" s="1" customFormat="1" ht="12.75">
      <c r="A230" s="3" t="s">
        <v>456</v>
      </c>
      <c r="B230" s="4" t="s">
        <v>457</v>
      </c>
      <c r="C230" s="5">
        <v>0</v>
      </c>
      <c r="D230" s="5">
        <v>0</v>
      </c>
      <c r="E230" s="5">
        <v>0</v>
      </c>
    </row>
    <row r="231" spans="1:5" s="1" customFormat="1" ht="12.75">
      <c r="A231" s="3" t="s">
        <v>458</v>
      </c>
      <c r="B231" s="4" t="s">
        <v>459</v>
      </c>
      <c r="C231" s="5">
        <v>0</v>
      </c>
      <c r="D231" s="5">
        <v>0</v>
      </c>
      <c r="E231" s="5">
        <v>0</v>
      </c>
    </row>
    <row r="232" spans="1:5" s="1" customFormat="1" ht="12.75">
      <c r="A232" s="3" t="s">
        <v>460</v>
      </c>
      <c r="B232" s="4" t="s">
        <v>461</v>
      </c>
      <c r="C232" s="5">
        <v>0</v>
      </c>
      <c r="D232" s="5">
        <v>0</v>
      </c>
      <c r="E232" s="5">
        <v>0</v>
      </c>
    </row>
    <row r="233" spans="1:5" s="1" customFormat="1" ht="12.75">
      <c r="A233" s="3" t="s">
        <v>462</v>
      </c>
      <c r="B233" s="4" t="s">
        <v>463</v>
      </c>
      <c r="C233" s="5">
        <v>0</v>
      </c>
      <c r="D233" s="5">
        <v>0</v>
      </c>
      <c r="E233" s="5">
        <v>0</v>
      </c>
    </row>
    <row r="234" spans="1:5" s="1" customFormat="1" ht="12.75">
      <c r="A234" s="3" t="s">
        <v>464</v>
      </c>
      <c r="B234" s="4" t="s">
        <v>465</v>
      </c>
      <c r="C234" s="5">
        <v>0</v>
      </c>
      <c r="D234" s="5">
        <v>0</v>
      </c>
      <c r="E234" s="5">
        <v>0</v>
      </c>
    </row>
    <row r="235" spans="1:5" s="1" customFormat="1" ht="12.75">
      <c r="A235" s="3" t="s">
        <v>466</v>
      </c>
      <c r="B235" s="4" t="s">
        <v>467</v>
      </c>
      <c r="C235" s="5">
        <v>0</v>
      </c>
      <c r="D235" s="5">
        <v>0</v>
      </c>
      <c r="E235" s="5">
        <v>0</v>
      </c>
    </row>
    <row r="236" spans="1:5" s="1" customFormat="1" ht="12.75">
      <c r="A236" s="3" t="s">
        <v>468</v>
      </c>
      <c r="B236" s="4" t="s">
        <v>469</v>
      </c>
      <c r="C236" s="5">
        <v>112</v>
      </c>
      <c r="D236" s="5">
        <v>112</v>
      </c>
      <c r="E236" s="5">
        <v>112</v>
      </c>
    </row>
    <row r="237" spans="1:5" s="1" customFormat="1" ht="12.75">
      <c r="A237" s="3" t="s">
        <v>470</v>
      </c>
      <c r="B237" s="4" t="s">
        <v>471</v>
      </c>
      <c r="C237" s="5">
        <v>0</v>
      </c>
      <c r="D237" s="5">
        <v>0</v>
      </c>
      <c r="E237" s="5">
        <v>0</v>
      </c>
    </row>
    <row r="238" spans="1:5" s="1" customFormat="1" ht="12.75">
      <c r="A238" s="3" t="s">
        <v>472</v>
      </c>
      <c r="B238" s="4" t="s">
        <v>473</v>
      </c>
      <c r="C238" s="5">
        <v>0</v>
      </c>
      <c r="D238" s="5">
        <v>0</v>
      </c>
      <c r="E238" s="5">
        <v>0</v>
      </c>
    </row>
    <row r="239" spans="1:5" s="1" customFormat="1" ht="12.75">
      <c r="A239" s="3" t="s">
        <v>474</v>
      </c>
      <c r="B239" s="4" t="s">
        <v>475</v>
      </c>
      <c r="C239" s="5">
        <v>0</v>
      </c>
      <c r="D239" s="5">
        <v>0</v>
      </c>
      <c r="E239" s="5">
        <v>0</v>
      </c>
    </row>
    <row r="240" spans="1:5" s="1" customFormat="1" ht="12.75">
      <c r="A240" s="3" t="s">
        <v>476</v>
      </c>
      <c r="B240" s="4" t="s">
        <v>477</v>
      </c>
      <c r="C240" s="5">
        <v>0</v>
      </c>
      <c r="D240" s="5">
        <v>0</v>
      </c>
      <c r="E240" s="5">
        <v>0</v>
      </c>
    </row>
    <row r="241" spans="1:5" s="1" customFormat="1" ht="12.75">
      <c r="A241" s="3" t="s">
        <v>478</v>
      </c>
      <c r="B241" s="4" t="s">
        <v>479</v>
      </c>
      <c r="C241" s="5">
        <v>0</v>
      </c>
      <c r="D241" s="5">
        <v>0</v>
      </c>
      <c r="E241" s="5">
        <v>0</v>
      </c>
    </row>
    <row r="242" spans="1:5" s="1" customFormat="1" ht="12.75">
      <c r="A242" s="3" t="s">
        <v>480</v>
      </c>
      <c r="B242" s="4" t="s">
        <v>481</v>
      </c>
      <c r="C242" s="5">
        <v>0</v>
      </c>
      <c r="D242" s="5">
        <v>0</v>
      </c>
      <c r="E242" s="5">
        <v>0</v>
      </c>
    </row>
    <row r="243" spans="1:5" s="1" customFormat="1" ht="12.75">
      <c r="A243" s="3" t="s">
        <v>482</v>
      </c>
      <c r="B243" s="4" t="s">
        <v>483</v>
      </c>
      <c r="C243" s="5">
        <v>0</v>
      </c>
      <c r="D243" s="5">
        <v>0</v>
      </c>
      <c r="E243" s="5">
        <v>0</v>
      </c>
    </row>
    <row r="244" spans="1:5" s="1" customFormat="1" ht="12.75">
      <c r="A244" s="3" t="s">
        <v>484</v>
      </c>
      <c r="B244" s="4" t="s">
        <v>485</v>
      </c>
      <c r="C244" s="5">
        <v>0</v>
      </c>
      <c r="D244" s="5">
        <v>0</v>
      </c>
      <c r="E244" s="5">
        <v>112</v>
      </c>
    </row>
    <row r="245" spans="1:5" s="1" customFormat="1" ht="12.75">
      <c r="A245" s="3" t="s">
        <v>486</v>
      </c>
      <c r="B245" s="4" t="s">
        <v>487</v>
      </c>
      <c r="C245" s="5">
        <v>0</v>
      </c>
      <c r="D245" s="5">
        <v>0</v>
      </c>
      <c r="E245" s="5">
        <v>0</v>
      </c>
    </row>
    <row r="246" spans="1:5" s="1" customFormat="1" ht="12.75">
      <c r="A246" s="3" t="s">
        <v>488</v>
      </c>
      <c r="B246" s="4" t="s">
        <v>489</v>
      </c>
      <c r="C246" s="5">
        <v>0</v>
      </c>
      <c r="D246" s="5">
        <v>0</v>
      </c>
      <c r="E246" s="5">
        <v>0</v>
      </c>
    </row>
    <row r="247" spans="1:5" s="1" customFormat="1" ht="25.5">
      <c r="A247" s="3" t="s">
        <v>490</v>
      </c>
      <c r="B247" s="4" t="s">
        <v>491</v>
      </c>
      <c r="C247" s="5">
        <v>0</v>
      </c>
      <c r="D247" s="5">
        <v>0</v>
      </c>
      <c r="E247" s="5">
        <v>0</v>
      </c>
    </row>
    <row r="248" spans="1:5" s="1" customFormat="1" ht="25.5">
      <c r="A248" s="3" t="s">
        <v>492</v>
      </c>
      <c r="B248" s="4" t="s">
        <v>493</v>
      </c>
      <c r="C248" s="5">
        <v>0</v>
      </c>
      <c r="D248" s="5">
        <v>0</v>
      </c>
      <c r="E248" s="5">
        <v>0</v>
      </c>
    </row>
    <row r="249" spans="1:5" s="1" customFormat="1" ht="25.5">
      <c r="A249" s="3" t="s">
        <v>494</v>
      </c>
      <c r="B249" s="4" t="s">
        <v>495</v>
      </c>
      <c r="C249" s="5">
        <v>0</v>
      </c>
      <c r="D249" s="5">
        <v>0</v>
      </c>
      <c r="E249" s="5">
        <v>0</v>
      </c>
    </row>
    <row r="250" spans="1:5" s="1" customFormat="1" ht="12.75">
      <c r="A250" s="3" t="s">
        <v>496</v>
      </c>
      <c r="B250" s="4" t="s">
        <v>497</v>
      </c>
      <c r="C250" s="5">
        <v>0</v>
      </c>
      <c r="D250" s="5">
        <v>0</v>
      </c>
      <c r="E250" s="5">
        <v>0</v>
      </c>
    </row>
    <row r="251" spans="1:5" s="1" customFormat="1" ht="12.75">
      <c r="A251" s="3" t="s">
        <v>498</v>
      </c>
      <c r="B251" s="4" t="s">
        <v>499</v>
      </c>
      <c r="C251" s="5">
        <v>0</v>
      </c>
      <c r="D251" s="5">
        <v>0</v>
      </c>
      <c r="E251" s="5">
        <v>0</v>
      </c>
    </row>
    <row r="252" spans="1:5" s="1" customFormat="1" ht="12.75">
      <c r="A252" s="3" t="s">
        <v>500</v>
      </c>
      <c r="B252" s="4" t="s">
        <v>501</v>
      </c>
      <c r="C252" s="5">
        <v>0</v>
      </c>
      <c r="D252" s="5">
        <v>0</v>
      </c>
      <c r="E252" s="5">
        <v>0</v>
      </c>
    </row>
    <row r="253" spans="1:5" s="1" customFormat="1" ht="12.75">
      <c r="A253" s="3" t="s">
        <v>502</v>
      </c>
      <c r="B253" s="4" t="s">
        <v>503</v>
      </c>
      <c r="C253" s="5">
        <v>0</v>
      </c>
      <c r="D253" s="5">
        <v>0</v>
      </c>
      <c r="E253" s="5">
        <v>0</v>
      </c>
    </row>
    <row r="254" spans="1:5" s="1" customFormat="1" ht="12.75">
      <c r="A254" s="3" t="s">
        <v>504</v>
      </c>
      <c r="B254" s="4" t="s">
        <v>505</v>
      </c>
      <c r="C254" s="5">
        <v>0</v>
      </c>
      <c r="D254" s="5">
        <v>0</v>
      </c>
      <c r="E254" s="5">
        <v>0</v>
      </c>
    </row>
    <row r="255" spans="1:5" s="1" customFormat="1" ht="12.75">
      <c r="A255" s="3" t="s">
        <v>506</v>
      </c>
      <c r="B255" s="4" t="s">
        <v>507</v>
      </c>
      <c r="C255" s="5">
        <v>0</v>
      </c>
      <c r="D255" s="5">
        <v>0</v>
      </c>
      <c r="E255" s="5">
        <v>0</v>
      </c>
    </row>
    <row r="256" spans="1:5" s="1" customFormat="1" ht="12.75">
      <c r="A256" s="3" t="s">
        <v>508</v>
      </c>
      <c r="B256" s="4" t="s">
        <v>509</v>
      </c>
      <c r="C256" s="5">
        <v>0</v>
      </c>
      <c r="D256" s="5">
        <v>0</v>
      </c>
      <c r="E256" s="5">
        <v>0</v>
      </c>
    </row>
    <row r="257" spans="1:5" s="1" customFormat="1" ht="12.75">
      <c r="A257" s="3" t="s">
        <v>510</v>
      </c>
      <c r="B257" s="4" t="s">
        <v>511</v>
      </c>
      <c r="C257" s="5">
        <v>0</v>
      </c>
      <c r="D257" s="5">
        <v>0</v>
      </c>
      <c r="E257" s="5">
        <v>0</v>
      </c>
    </row>
    <row r="258" spans="1:5" s="1" customFormat="1" ht="12.75">
      <c r="A258" s="3" t="s">
        <v>512</v>
      </c>
      <c r="B258" s="4" t="s">
        <v>513</v>
      </c>
      <c r="C258" s="5">
        <v>0</v>
      </c>
      <c r="D258" s="5">
        <v>0</v>
      </c>
      <c r="E258" s="5">
        <v>0</v>
      </c>
    </row>
    <row r="259" spans="1:5" s="1" customFormat="1" ht="12.75">
      <c r="A259" s="3" t="s">
        <v>514</v>
      </c>
      <c r="B259" s="4" t="s">
        <v>515</v>
      </c>
      <c r="C259" s="5">
        <v>0</v>
      </c>
      <c r="D259" s="5">
        <v>0</v>
      </c>
      <c r="E259" s="5">
        <v>0</v>
      </c>
    </row>
    <row r="260" spans="1:5" s="1" customFormat="1" ht="12.75">
      <c r="A260" s="3" t="s">
        <v>516</v>
      </c>
      <c r="B260" s="4" t="s">
        <v>517</v>
      </c>
      <c r="C260" s="5">
        <v>0</v>
      </c>
      <c r="D260" s="5">
        <v>0</v>
      </c>
      <c r="E260" s="5">
        <v>0</v>
      </c>
    </row>
    <row r="261" spans="1:5" s="1" customFormat="1" ht="12.75">
      <c r="A261" s="3" t="s">
        <v>518</v>
      </c>
      <c r="B261" s="4" t="s">
        <v>519</v>
      </c>
      <c r="C261" s="5">
        <v>0</v>
      </c>
      <c r="D261" s="5">
        <v>0</v>
      </c>
      <c r="E261" s="5">
        <v>0</v>
      </c>
    </row>
    <row r="262" spans="1:5" s="1" customFormat="1" ht="12.75">
      <c r="A262" s="3" t="s">
        <v>520</v>
      </c>
      <c r="B262" s="4" t="s">
        <v>521</v>
      </c>
      <c r="C262" s="5">
        <v>0</v>
      </c>
      <c r="D262" s="5">
        <v>0</v>
      </c>
      <c r="E262" s="5">
        <v>0</v>
      </c>
    </row>
    <row r="263" spans="1:5" s="1" customFormat="1" ht="12.75">
      <c r="A263" s="3" t="s">
        <v>522</v>
      </c>
      <c r="B263" s="4" t="s">
        <v>523</v>
      </c>
      <c r="C263" s="5">
        <v>0</v>
      </c>
      <c r="D263" s="5">
        <v>0</v>
      </c>
      <c r="E263" s="5">
        <v>0</v>
      </c>
    </row>
    <row r="264" spans="1:5" s="1" customFormat="1" ht="12.75">
      <c r="A264" s="3" t="s">
        <v>524</v>
      </c>
      <c r="B264" s="4" t="s">
        <v>525</v>
      </c>
      <c r="C264" s="5">
        <v>0</v>
      </c>
      <c r="D264" s="5">
        <v>0</v>
      </c>
      <c r="E264" s="5">
        <v>0</v>
      </c>
    </row>
    <row r="265" spans="1:5" s="1" customFormat="1" ht="12.75">
      <c r="A265" s="3" t="s">
        <v>526</v>
      </c>
      <c r="B265" s="4" t="s">
        <v>527</v>
      </c>
      <c r="C265" s="5">
        <v>0</v>
      </c>
      <c r="D265" s="5">
        <v>0</v>
      </c>
      <c r="E265" s="5">
        <v>0</v>
      </c>
    </row>
    <row r="266" spans="1:5" s="1" customFormat="1" ht="12.75">
      <c r="A266" s="3" t="s">
        <v>528</v>
      </c>
      <c r="B266" s="4" t="s">
        <v>529</v>
      </c>
      <c r="C266" s="5">
        <v>0</v>
      </c>
      <c r="D266" s="5">
        <v>0</v>
      </c>
      <c r="E266" s="5">
        <v>0</v>
      </c>
    </row>
    <row r="267" spans="1:5" s="1" customFormat="1" ht="12.75">
      <c r="A267" s="3" t="s">
        <v>530</v>
      </c>
      <c r="B267" s="4" t="s">
        <v>531</v>
      </c>
      <c r="C267" s="5">
        <v>0</v>
      </c>
      <c r="D267" s="5">
        <v>0</v>
      </c>
      <c r="E267" s="5">
        <v>0</v>
      </c>
    </row>
    <row r="268" spans="1:5" s="1" customFormat="1" ht="12.75">
      <c r="A268" s="3" t="s">
        <v>532</v>
      </c>
      <c r="B268" s="4" t="s">
        <v>533</v>
      </c>
      <c r="C268" s="5">
        <v>0</v>
      </c>
      <c r="D268" s="5">
        <v>0</v>
      </c>
      <c r="E268" s="5">
        <v>0</v>
      </c>
    </row>
    <row r="269" spans="1:5" s="1" customFormat="1" ht="12.75">
      <c r="A269" s="3" t="s">
        <v>534</v>
      </c>
      <c r="B269" s="4" t="s">
        <v>535</v>
      </c>
      <c r="C269" s="5">
        <v>0</v>
      </c>
      <c r="D269" s="5">
        <v>0</v>
      </c>
      <c r="E269" s="5">
        <v>0</v>
      </c>
    </row>
    <row r="270" spans="1:5" s="1" customFormat="1" ht="12.75">
      <c r="A270" s="3" t="s">
        <v>536</v>
      </c>
      <c r="B270" s="4" t="s">
        <v>537</v>
      </c>
      <c r="C270" s="5">
        <v>0</v>
      </c>
      <c r="D270" s="5">
        <v>0</v>
      </c>
      <c r="E270" s="5">
        <v>0</v>
      </c>
    </row>
    <row r="271" spans="1:5" s="1" customFormat="1" ht="12.75">
      <c r="A271" s="3" t="s">
        <v>538</v>
      </c>
      <c r="B271" s="4" t="s">
        <v>539</v>
      </c>
      <c r="C271" s="5">
        <v>0</v>
      </c>
      <c r="D271" s="5">
        <v>0</v>
      </c>
      <c r="E271" s="5">
        <v>0</v>
      </c>
    </row>
    <row r="272" spans="1:5" s="1" customFormat="1" ht="12.75">
      <c r="A272" s="3" t="s">
        <v>540</v>
      </c>
      <c r="B272" s="4" t="s">
        <v>541</v>
      </c>
      <c r="C272" s="5">
        <v>0</v>
      </c>
      <c r="D272" s="5">
        <v>0</v>
      </c>
      <c r="E272" s="5">
        <v>0</v>
      </c>
    </row>
    <row r="273" spans="1:5" s="1" customFormat="1" ht="12.75">
      <c r="A273" s="3" t="s">
        <v>542</v>
      </c>
      <c r="B273" s="4" t="s">
        <v>543</v>
      </c>
      <c r="C273" s="5">
        <v>0</v>
      </c>
      <c r="D273" s="5">
        <v>0</v>
      </c>
      <c r="E273" s="5">
        <v>0</v>
      </c>
    </row>
    <row r="274" spans="1:5" s="1" customFormat="1" ht="12.75">
      <c r="A274" s="6" t="s">
        <v>544</v>
      </c>
      <c r="B274" s="7" t="s">
        <v>545</v>
      </c>
      <c r="C274" s="8">
        <v>112</v>
      </c>
      <c r="D274" s="8">
        <v>112</v>
      </c>
      <c r="E274" s="8">
        <v>112</v>
      </c>
    </row>
    <row r="275" spans="1:5" s="1" customFormat="1" ht="12.75">
      <c r="A275" s="6" t="s">
        <v>546</v>
      </c>
      <c r="B275" s="7" t="s">
        <v>547</v>
      </c>
      <c r="C275" s="8">
        <v>49069</v>
      </c>
      <c r="D275" s="8">
        <v>55544</v>
      </c>
      <c r="E275" s="8">
        <v>53347</v>
      </c>
    </row>
    <row r="276" spans="1:5" s="1" customFormat="1" ht="12.75">
      <c r="A276" s="2"/>
      <c r="B276" s="2"/>
      <c r="C276" s="2"/>
      <c r="D276" s="2"/>
      <c r="E276" s="2"/>
    </row>
    <row r="277" spans="1:5" s="1" customFormat="1" ht="12.75">
      <c r="A277" s="2"/>
      <c r="B277" s="2"/>
      <c r="C277" s="2"/>
      <c r="D277" s="2"/>
      <c r="E277" s="2"/>
    </row>
    <row r="278" spans="1:5" s="1" customFormat="1" ht="12.75">
      <c r="A278" s="2"/>
      <c r="B278" s="2"/>
      <c r="C278" s="2"/>
      <c r="D278" s="2"/>
      <c r="E278" s="2"/>
    </row>
    <row r="279" spans="1:5" s="1" customFormat="1" ht="12.75">
      <c r="A279" s="2"/>
      <c r="B279" s="2"/>
      <c r="C279" s="2"/>
      <c r="D279" s="2"/>
      <c r="E279" s="2"/>
    </row>
    <row r="280" spans="1:5" s="1" customFormat="1" ht="12.75">
      <c r="A280" s="2"/>
      <c r="B280" s="2"/>
      <c r="C280" s="2"/>
      <c r="D280" s="2"/>
      <c r="E280" s="2"/>
    </row>
    <row r="281" spans="1:5" s="1" customFormat="1" ht="12.75">
      <c r="A281" s="2"/>
      <c r="B281" s="2"/>
      <c r="C281" s="2"/>
      <c r="D281" s="2"/>
      <c r="E281" s="2"/>
    </row>
    <row r="282" spans="1:5" s="1" customFormat="1" ht="12.75">
      <c r="A282" s="2"/>
      <c r="B282" s="2"/>
      <c r="C282" s="2"/>
      <c r="D282" s="2"/>
      <c r="E282" s="2"/>
    </row>
    <row r="283" spans="1:5" s="1" customFormat="1" ht="12.75">
      <c r="A283" s="2"/>
      <c r="B283" s="2"/>
      <c r="C283" s="2"/>
      <c r="D283" s="2"/>
      <c r="E283" s="2"/>
    </row>
    <row r="284" spans="1:5" s="1" customFormat="1" ht="12.75">
      <c r="A284" s="2"/>
      <c r="B284" s="2"/>
      <c r="C284" s="2"/>
      <c r="D284" s="2"/>
      <c r="E284" s="2"/>
    </row>
    <row r="285" spans="1:5" s="1" customFormat="1" ht="12.75">
      <c r="A285" s="2"/>
      <c r="B285" s="2"/>
      <c r="C285" s="2"/>
      <c r="D285" s="2"/>
      <c r="E285" s="2"/>
    </row>
    <row r="286" spans="1:5" s="1" customFormat="1" ht="12.75">
      <c r="A286" s="2"/>
      <c r="B286" s="2"/>
      <c r="C286" s="2"/>
      <c r="D286" s="2"/>
      <c r="E286" s="2"/>
    </row>
  </sheetData>
  <sheetProtection/>
  <mergeCells count="3">
    <mergeCell ref="A3:E3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2" r:id="rId1"/>
  <headerFooter alignWithMargins="0">
    <oddHeader>&amp;R2. számú melléklet a  6/2015.(IV.27.) önkormányzati rendelthez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6"/>
  <sheetViews>
    <sheetView view="pageBreakPreview" zoomScale="60" zoomScalePageLayoutView="0" workbookViewId="0" topLeftCell="A1">
      <selection activeCell="E14" sqref="E14"/>
    </sheetView>
  </sheetViews>
  <sheetFormatPr defaultColWidth="9.140625" defaultRowHeight="12.75"/>
  <cols>
    <col min="1" max="1" width="8.140625" style="11" customWidth="1"/>
    <col min="2" max="2" width="82.00390625" style="11" customWidth="1"/>
    <col min="3" max="5" width="12.7109375" style="11" customWidth="1"/>
  </cols>
  <sheetData>
    <row r="1" spans="1:5" ht="30.75" customHeight="1">
      <c r="A1" s="195" t="s">
        <v>1234</v>
      </c>
      <c r="B1" s="195"/>
      <c r="C1" s="195"/>
      <c r="D1" s="195"/>
      <c r="E1" s="195"/>
    </row>
    <row r="2" spans="1:5" ht="29.25" customHeight="1">
      <c r="A2" s="195" t="s">
        <v>1231</v>
      </c>
      <c r="B2" s="195"/>
      <c r="C2" s="195"/>
      <c r="D2" s="195"/>
      <c r="E2" s="195"/>
    </row>
    <row r="3" spans="1:5" s="1" customFormat="1" ht="33" customHeight="1">
      <c r="A3" s="196" t="s">
        <v>548</v>
      </c>
      <c r="B3" s="197"/>
      <c r="C3" s="197"/>
      <c r="D3" s="197"/>
      <c r="E3" s="197"/>
    </row>
    <row r="4" spans="1:5" ht="31.5">
      <c r="A4" s="12"/>
      <c r="B4" s="20" t="s">
        <v>9</v>
      </c>
      <c r="C4" s="20" t="s">
        <v>10</v>
      </c>
      <c r="D4" s="20" t="s">
        <v>549</v>
      </c>
      <c r="E4" s="20" t="s">
        <v>550</v>
      </c>
    </row>
    <row r="5" spans="1:5" ht="15.75">
      <c r="A5" s="13" t="s">
        <v>3</v>
      </c>
      <c r="B5" s="14" t="s">
        <v>551</v>
      </c>
      <c r="C5" s="15">
        <v>9597</v>
      </c>
      <c r="D5" s="15">
        <v>9597</v>
      </c>
      <c r="E5" s="15">
        <v>9597</v>
      </c>
    </row>
    <row r="6" spans="1:5" ht="15.75">
      <c r="A6" s="13" t="s">
        <v>4</v>
      </c>
      <c r="B6" s="14" t="s">
        <v>552</v>
      </c>
      <c r="C6" s="15">
        <v>0</v>
      </c>
      <c r="D6" s="15">
        <v>0</v>
      </c>
      <c r="E6" s="15">
        <v>0</v>
      </c>
    </row>
    <row r="7" spans="1:5" ht="31.5">
      <c r="A7" s="13" t="s">
        <v>5</v>
      </c>
      <c r="B7" s="14" t="s">
        <v>553</v>
      </c>
      <c r="C7" s="15">
        <v>6628</v>
      </c>
      <c r="D7" s="15">
        <v>6628</v>
      </c>
      <c r="E7" s="15">
        <v>5311</v>
      </c>
    </row>
    <row r="8" spans="1:5" ht="15.75">
      <c r="A8" s="13" t="s">
        <v>6</v>
      </c>
      <c r="B8" s="14" t="s">
        <v>554</v>
      </c>
      <c r="C8" s="15">
        <v>479</v>
      </c>
      <c r="D8" s="15">
        <v>479</v>
      </c>
      <c r="E8" s="15">
        <v>479</v>
      </c>
    </row>
    <row r="9" spans="1:5" ht="15.75">
      <c r="A9" s="13" t="s">
        <v>17</v>
      </c>
      <c r="B9" s="14" t="s">
        <v>555</v>
      </c>
      <c r="C9" s="15">
        <v>0</v>
      </c>
      <c r="D9" s="15">
        <v>20</v>
      </c>
      <c r="E9" s="15">
        <v>20</v>
      </c>
    </row>
    <row r="10" spans="1:5" ht="15.75">
      <c r="A10" s="13" t="s">
        <v>19</v>
      </c>
      <c r="B10" s="14" t="s">
        <v>556</v>
      </c>
      <c r="C10" s="15">
        <v>0</v>
      </c>
      <c r="D10" s="15">
        <v>3012</v>
      </c>
      <c r="E10" s="15">
        <v>3012</v>
      </c>
    </row>
    <row r="11" spans="1:5" ht="15.75">
      <c r="A11" s="16" t="s">
        <v>21</v>
      </c>
      <c r="B11" s="17" t="s">
        <v>557</v>
      </c>
      <c r="C11" s="18">
        <v>16704</v>
      </c>
      <c r="D11" s="18">
        <v>19736</v>
      </c>
      <c r="E11" s="18">
        <v>18419</v>
      </c>
    </row>
    <row r="12" spans="1:5" ht="15.75">
      <c r="A12" s="13" t="s">
        <v>8</v>
      </c>
      <c r="B12" s="14" t="s">
        <v>558</v>
      </c>
      <c r="C12" s="15">
        <v>0</v>
      </c>
      <c r="D12" s="15">
        <v>0</v>
      </c>
      <c r="E12" s="15">
        <v>0</v>
      </c>
    </row>
    <row r="13" spans="1:5" ht="31.5">
      <c r="A13" s="13" t="s">
        <v>24</v>
      </c>
      <c r="B13" s="14" t="s">
        <v>559</v>
      </c>
      <c r="C13" s="15">
        <v>0</v>
      </c>
      <c r="D13" s="15">
        <v>0</v>
      </c>
      <c r="E13" s="15">
        <v>0</v>
      </c>
    </row>
    <row r="14" spans="1:5" ht="31.5">
      <c r="A14" s="13" t="s">
        <v>26</v>
      </c>
      <c r="B14" s="14" t="s">
        <v>560</v>
      </c>
      <c r="C14" s="15">
        <v>0</v>
      </c>
      <c r="D14" s="15">
        <v>0</v>
      </c>
      <c r="E14" s="15">
        <v>0</v>
      </c>
    </row>
    <row r="15" spans="1:5" ht="15.75">
      <c r="A15" s="13" t="s">
        <v>28</v>
      </c>
      <c r="B15" s="14" t="s">
        <v>561</v>
      </c>
      <c r="C15" s="15">
        <v>0</v>
      </c>
      <c r="D15" s="15">
        <v>0</v>
      </c>
      <c r="E15" s="15">
        <v>0</v>
      </c>
    </row>
    <row r="16" spans="1:5" ht="15.75">
      <c r="A16" s="13" t="s">
        <v>30</v>
      </c>
      <c r="B16" s="14" t="s">
        <v>562</v>
      </c>
      <c r="C16" s="15">
        <v>0</v>
      </c>
      <c r="D16" s="15">
        <v>0</v>
      </c>
      <c r="E16" s="15">
        <v>0</v>
      </c>
    </row>
    <row r="17" spans="1:5" ht="31.5">
      <c r="A17" s="13" t="s">
        <v>32</v>
      </c>
      <c r="B17" s="14" t="s">
        <v>563</v>
      </c>
      <c r="C17" s="15">
        <v>0</v>
      </c>
      <c r="D17" s="15">
        <v>0</v>
      </c>
      <c r="E17" s="15">
        <v>0</v>
      </c>
    </row>
    <row r="18" spans="1:5" ht="15.75">
      <c r="A18" s="13" t="s">
        <v>34</v>
      </c>
      <c r="B18" s="14" t="s">
        <v>564</v>
      </c>
      <c r="C18" s="15">
        <v>0</v>
      </c>
      <c r="D18" s="15">
        <v>0</v>
      </c>
      <c r="E18" s="15">
        <v>0</v>
      </c>
    </row>
    <row r="19" spans="1:5" ht="15.75">
      <c r="A19" s="13" t="s">
        <v>36</v>
      </c>
      <c r="B19" s="14" t="s">
        <v>565</v>
      </c>
      <c r="C19" s="15">
        <v>0</v>
      </c>
      <c r="D19" s="15">
        <v>0</v>
      </c>
      <c r="E19" s="15">
        <v>0</v>
      </c>
    </row>
    <row r="20" spans="1:5" ht="15.75">
      <c r="A20" s="13" t="s">
        <v>38</v>
      </c>
      <c r="B20" s="14" t="s">
        <v>566</v>
      </c>
      <c r="C20" s="15">
        <v>0</v>
      </c>
      <c r="D20" s="15">
        <v>0</v>
      </c>
      <c r="E20" s="15">
        <v>0</v>
      </c>
    </row>
    <row r="21" spans="1:5" ht="15.75">
      <c r="A21" s="13" t="s">
        <v>40</v>
      </c>
      <c r="B21" s="14" t="s">
        <v>567</v>
      </c>
      <c r="C21" s="15">
        <v>0</v>
      </c>
      <c r="D21" s="15">
        <v>0</v>
      </c>
      <c r="E21" s="15">
        <v>0</v>
      </c>
    </row>
    <row r="22" spans="1:5" ht="15.75">
      <c r="A22" s="13" t="s">
        <v>42</v>
      </c>
      <c r="B22" s="14" t="s">
        <v>568</v>
      </c>
      <c r="C22" s="15">
        <v>0</v>
      </c>
      <c r="D22" s="15">
        <v>0</v>
      </c>
      <c r="E22" s="15">
        <v>0</v>
      </c>
    </row>
    <row r="23" spans="1:5" ht="15.75">
      <c r="A23" s="13" t="s">
        <v>44</v>
      </c>
      <c r="B23" s="14" t="s">
        <v>569</v>
      </c>
      <c r="C23" s="15">
        <v>0</v>
      </c>
      <c r="D23" s="15">
        <v>0</v>
      </c>
      <c r="E23" s="15">
        <v>0</v>
      </c>
    </row>
    <row r="24" spans="1:5" ht="15.75">
      <c r="A24" s="13" t="s">
        <v>1</v>
      </c>
      <c r="B24" s="14" t="s">
        <v>570</v>
      </c>
      <c r="C24" s="15">
        <v>0</v>
      </c>
      <c r="D24" s="15">
        <v>0</v>
      </c>
      <c r="E24" s="15">
        <v>0</v>
      </c>
    </row>
    <row r="25" spans="1:5" ht="31.5">
      <c r="A25" s="13" t="s">
        <v>47</v>
      </c>
      <c r="B25" s="14" t="s">
        <v>571</v>
      </c>
      <c r="C25" s="15">
        <v>0</v>
      </c>
      <c r="D25" s="15">
        <v>0</v>
      </c>
      <c r="E25" s="15">
        <v>0</v>
      </c>
    </row>
    <row r="26" spans="1:5" ht="15.75">
      <c r="A26" s="13" t="s">
        <v>49</v>
      </c>
      <c r="B26" s="14" t="s">
        <v>572</v>
      </c>
      <c r="C26" s="15">
        <v>0</v>
      </c>
      <c r="D26" s="15">
        <v>0</v>
      </c>
      <c r="E26" s="15">
        <v>0</v>
      </c>
    </row>
    <row r="27" spans="1:5" ht="15.75">
      <c r="A27" s="13" t="s">
        <v>51</v>
      </c>
      <c r="B27" s="14" t="s">
        <v>573</v>
      </c>
      <c r="C27" s="15">
        <v>0</v>
      </c>
      <c r="D27" s="15">
        <v>0</v>
      </c>
      <c r="E27" s="15">
        <v>0</v>
      </c>
    </row>
    <row r="28" spans="1:5" ht="31.5">
      <c r="A28" s="13" t="s">
        <v>53</v>
      </c>
      <c r="B28" s="14" t="s">
        <v>574</v>
      </c>
      <c r="C28" s="15">
        <v>0</v>
      </c>
      <c r="D28" s="15">
        <v>0</v>
      </c>
      <c r="E28" s="15">
        <v>0</v>
      </c>
    </row>
    <row r="29" spans="1:5" ht="15.75">
      <c r="A29" s="13" t="s">
        <v>55</v>
      </c>
      <c r="B29" s="14" t="s">
        <v>575</v>
      </c>
      <c r="C29" s="15">
        <v>0</v>
      </c>
      <c r="D29" s="15">
        <v>0</v>
      </c>
      <c r="E29" s="15">
        <v>0</v>
      </c>
    </row>
    <row r="30" spans="1:5" ht="15.75">
      <c r="A30" s="13" t="s">
        <v>57</v>
      </c>
      <c r="B30" s="14" t="s">
        <v>576</v>
      </c>
      <c r="C30" s="15">
        <v>0</v>
      </c>
      <c r="D30" s="15">
        <v>0</v>
      </c>
      <c r="E30" s="15">
        <v>0</v>
      </c>
    </row>
    <row r="31" spans="1:5" ht="15.75">
      <c r="A31" s="13" t="s">
        <v>59</v>
      </c>
      <c r="B31" s="14" t="s">
        <v>577</v>
      </c>
      <c r="C31" s="15">
        <v>0</v>
      </c>
      <c r="D31" s="15">
        <v>0</v>
      </c>
      <c r="E31" s="15">
        <v>0</v>
      </c>
    </row>
    <row r="32" spans="1:5" ht="15.75">
      <c r="A32" s="13" t="s">
        <v>61</v>
      </c>
      <c r="B32" s="14" t="s">
        <v>578</v>
      </c>
      <c r="C32" s="15">
        <v>0</v>
      </c>
      <c r="D32" s="15">
        <v>0</v>
      </c>
      <c r="E32" s="15">
        <v>0</v>
      </c>
    </row>
    <row r="33" spans="1:5" ht="15.75">
      <c r="A33" s="13" t="s">
        <v>63</v>
      </c>
      <c r="B33" s="14" t="s">
        <v>579</v>
      </c>
      <c r="C33" s="15">
        <v>0</v>
      </c>
      <c r="D33" s="15">
        <v>0</v>
      </c>
      <c r="E33" s="15">
        <v>0</v>
      </c>
    </row>
    <row r="34" spans="1:5" ht="15.75">
      <c r="A34" s="13" t="s">
        <v>65</v>
      </c>
      <c r="B34" s="14" t="s">
        <v>580</v>
      </c>
      <c r="C34" s="15">
        <v>0</v>
      </c>
      <c r="D34" s="15">
        <v>0</v>
      </c>
      <c r="E34" s="15">
        <v>0</v>
      </c>
    </row>
    <row r="35" spans="1:5" ht="15.75">
      <c r="A35" s="13" t="s">
        <v>67</v>
      </c>
      <c r="B35" s="14" t="s">
        <v>581</v>
      </c>
      <c r="C35" s="15">
        <v>0</v>
      </c>
      <c r="D35" s="15">
        <v>0</v>
      </c>
      <c r="E35" s="15">
        <v>0</v>
      </c>
    </row>
    <row r="36" spans="1:5" ht="31.5">
      <c r="A36" s="13" t="s">
        <v>69</v>
      </c>
      <c r="B36" s="14" t="s">
        <v>582</v>
      </c>
      <c r="C36" s="15">
        <v>22468</v>
      </c>
      <c r="D36" s="15">
        <v>19263</v>
      </c>
      <c r="E36" s="15">
        <v>19263</v>
      </c>
    </row>
    <row r="37" spans="1:5" ht="15.75">
      <c r="A37" s="13" t="s">
        <v>71</v>
      </c>
      <c r="B37" s="14" t="s">
        <v>583</v>
      </c>
      <c r="C37" s="15">
        <v>0</v>
      </c>
      <c r="D37" s="15">
        <v>0</v>
      </c>
      <c r="E37" s="15">
        <v>0</v>
      </c>
    </row>
    <row r="38" spans="1:5" ht="15.75">
      <c r="A38" s="13" t="s">
        <v>73</v>
      </c>
      <c r="B38" s="14" t="s">
        <v>584</v>
      </c>
      <c r="C38" s="15">
        <v>0</v>
      </c>
      <c r="D38" s="15">
        <v>0</v>
      </c>
      <c r="E38" s="15">
        <v>133</v>
      </c>
    </row>
    <row r="39" spans="1:5" ht="31.5">
      <c r="A39" s="13" t="s">
        <v>75</v>
      </c>
      <c r="B39" s="14" t="s">
        <v>585</v>
      </c>
      <c r="C39" s="15">
        <v>0</v>
      </c>
      <c r="D39" s="15">
        <v>0</v>
      </c>
      <c r="E39" s="15">
        <v>0</v>
      </c>
    </row>
    <row r="40" spans="1:5" ht="15.75">
      <c r="A40" s="13" t="s">
        <v>77</v>
      </c>
      <c r="B40" s="14" t="s">
        <v>586</v>
      </c>
      <c r="C40" s="15">
        <v>0</v>
      </c>
      <c r="D40" s="15">
        <v>0</v>
      </c>
      <c r="E40" s="15">
        <v>0</v>
      </c>
    </row>
    <row r="41" spans="1:5" ht="15.75">
      <c r="A41" s="13" t="s">
        <v>79</v>
      </c>
      <c r="B41" s="14" t="s">
        <v>587</v>
      </c>
      <c r="C41" s="15">
        <v>0</v>
      </c>
      <c r="D41" s="15">
        <v>0</v>
      </c>
      <c r="E41" s="15">
        <v>0</v>
      </c>
    </row>
    <row r="42" spans="1:5" ht="15.75">
      <c r="A42" s="13" t="s">
        <v>81</v>
      </c>
      <c r="B42" s="14" t="s">
        <v>588</v>
      </c>
      <c r="C42" s="15">
        <v>0</v>
      </c>
      <c r="D42" s="15">
        <v>0</v>
      </c>
      <c r="E42" s="15">
        <v>19130</v>
      </c>
    </row>
    <row r="43" spans="1:5" ht="15.75">
      <c r="A43" s="13" t="s">
        <v>83</v>
      </c>
      <c r="B43" s="14" t="s">
        <v>589</v>
      </c>
      <c r="C43" s="15">
        <v>0</v>
      </c>
      <c r="D43" s="15">
        <v>0</v>
      </c>
      <c r="E43" s="15">
        <v>0</v>
      </c>
    </row>
    <row r="44" spans="1:5" ht="15.75">
      <c r="A44" s="13" t="s">
        <v>85</v>
      </c>
      <c r="B44" s="14" t="s">
        <v>590</v>
      </c>
      <c r="C44" s="15">
        <v>0</v>
      </c>
      <c r="D44" s="15">
        <v>0</v>
      </c>
      <c r="E44" s="15">
        <v>0</v>
      </c>
    </row>
    <row r="45" spans="1:5" ht="15.75">
      <c r="A45" s="13" t="s">
        <v>87</v>
      </c>
      <c r="B45" s="14" t="s">
        <v>591</v>
      </c>
      <c r="C45" s="15">
        <v>0</v>
      </c>
      <c r="D45" s="15">
        <v>0</v>
      </c>
      <c r="E45" s="15">
        <v>0</v>
      </c>
    </row>
    <row r="46" spans="1:5" ht="15.75">
      <c r="A46" s="13" t="s">
        <v>89</v>
      </c>
      <c r="B46" s="14" t="s">
        <v>592</v>
      </c>
      <c r="C46" s="15">
        <v>0</v>
      </c>
      <c r="D46" s="15">
        <v>0</v>
      </c>
      <c r="E46" s="15">
        <v>0</v>
      </c>
    </row>
    <row r="47" spans="1:5" ht="31.5">
      <c r="A47" s="16" t="s">
        <v>91</v>
      </c>
      <c r="B47" s="17" t="s">
        <v>593</v>
      </c>
      <c r="C47" s="18">
        <v>39172</v>
      </c>
      <c r="D47" s="18">
        <v>38999</v>
      </c>
      <c r="E47" s="18">
        <v>37682</v>
      </c>
    </row>
    <row r="48" spans="1:5" ht="15.75">
      <c r="A48" s="13" t="s">
        <v>93</v>
      </c>
      <c r="B48" s="14" t="s">
        <v>594</v>
      </c>
      <c r="C48" s="15">
        <v>0</v>
      </c>
      <c r="D48" s="15">
        <v>6500</v>
      </c>
      <c r="E48" s="15">
        <v>6500</v>
      </c>
    </row>
    <row r="49" spans="1:5" ht="31.5">
      <c r="A49" s="13" t="s">
        <v>95</v>
      </c>
      <c r="B49" s="14" t="s">
        <v>595</v>
      </c>
      <c r="C49" s="15">
        <v>0</v>
      </c>
      <c r="D49" s="15">
        <v>0</v>
      </c>
      <c r="E49" s="15">
        <v>0</v>
      </c>
    </row>
    <row r="50" spans="1:5" ht="31.5">
      <c r="A50" s="13" t="s">
        <v>97</v>
      </c>
      <c r="B50" s="14" t="s">
        <v>596</v>
      </c>
      <c r="C50" s="15">
        <v>0</v>
      </c>
      <c r="D50" s="15">
        <v>0</v>
      </c>
      <c r="E50" s="15">
        <v>0</v>
      </c>
    </row>
    <row r="51" spans="1:5" ht="15.75">
      <c r="A51" s="13" t="s">
        <v>99</v>
      </c>
      <c r="B51" s="14" t="s">
        <v>597</v>
      </c>
      <c r="C51" s="15">
        <v>0</v>
      </c>
      <c r="D51" s="15">
        <v>0</v>
      </c>
      <c r="E51" s="15">
        <v>0</v>
      </c>
    </row>
    <row r="52" spans="1:5" ht="15.75">
      <c r="A52" s="13" t="s">
        <v>101</v>
      </c>
      <c r="B52" s="14" t="s">
        <v>598</v>
      </c>
      <c r="C52" s="15">
        <v>0</v>
      </c>
      <c r="D52" s="15">
        <v>0</v>
      </c>
      <c r="E52" s="15">
        <v>0</v>
      </c>
    </row>
    <row r="53" spans="1:5" ht="31.5">
      <c r="A53" s="13" t="s">
        <v>103</v>
      </c>
      <c r="B53" s="14" t="s">
        <v>599</v>
      </c>
      <c r="C53" s="15">
        <v>0</v>
      </c>
      <c r="D53" s="15">
        <v>0</v>
      </c>
      <c r="E53" s="15">
        <v>0</v>
      </c>
    </row>
    <row r="54" spans="1:5" ht="15.75">
      <c r="A54" s="13" t="s">
        <v>105</v>
      </c>
      <c r="B54" s="14" t="s">
        <v>600</v>
      </c>
      <c r="C54" s="15">
        <v>0</v>
      </c>
      <c r="D54" s="15">
        <v>0</v>
      </c>
      <c r="E54" s="15">
        <v>0</v>
      </c>
    </row>
    <row r="55" spans="1:5" ht="15.75">
      <c r="A55" s="13" t="s">
        <v>107</v>
      </c>
      <c r="B55" s="14" t="s">
        <v>601</v>
      </c>
      <c r="C55" s="15">
        <v>0</v>
      </c>
      <c r="D55" s="15">
        <v>0</v>
      </c>
      <c r="E55" s="15">
        <v>0</v>
      </c>
    </row>
    <row r="56" spans="1:5" ht="15.75">
      <c r="A56" s="13" t="s">
        <v>109</v>
      </c>
      <c r="B56" s="14" t="s">
        <v>602</v>
      </c>
      <c r="C56" s="15">
        <v>0</v>
      </c>
      <c r="D56" s="15">
        <v>0</v>
      </c>
      <c r="E56" s="15">
        <v>0</v>
      </c>
    </row>
    <row r="57" spans="1:5" ht="15.75">
      <c r="A57" s="13" t="s">
        <v>111</v>
      </c>
      <c r="B57" s="14" t="s">
        <v>603</v>
      </c>
      <c r="C57" s="15">
        <v>0</v>
      </c>
      <c r="D57" s="15">
        <v>0</v>
      </c>
      <c r="E57" s="15">
        <v>0</v>
      </c>
    </row>
    <row r="58" spans="1:5" ht="15.75">
      <c r="A58" s="13" t="s">
        <v>113</v>
      </c>
      <c r="B58" s="14" t="s">
        <v>604</v>
      </c>
      <c r="C58" s="15">
        <v>0</v>
      </c>
      <c r="D58" s="15">
        <v>0</v>
      </c>
      <c r="E58" s="15">
        <v>0</v>
      </c>
    </row>
    <row r="59" spans="1:5" ht="15.75">
      <c r="A59" s="13" t="s">
        <v>115</v>
      </c>
      <c r="B59" s="14" t="s">
        <v>605</v>
      </c>
      <c r="C59" s="15">
        <v>0</v>
      </c>
      <c r="D59" s="15">
        <v>0</v>
      </c>
      <c r="E59" s="15">
        <v>0</v>
      </c>
    </row>
    <row r="60" spans="1:5" ht="15.75">
      <c r="A60" s="13" t="s">
        <v>117</v>
      </c>
      <c r="B60" s="14" t="s">
        <v>606</v>
      </c>
      <c r="C60" s="15">
        <v>0</v>
      </c>
      <c r="D60" s="15">
        <v>0</v>
      </c>
      <c r="E60" s="15">
        <v>0</v>
      </c>
    </row>
    <row r="61" spans="1:5" ht="31.5">
      <c r="A61" s="13" t="s">
        <v>119</v>
      </c>
      <c r="B61" s="14" t="s">
        <v>607</v>
      </c>
      <c r="C61" s="15">
        <v>0</v>
      </c>
      <c r="D61" s="15">
        <v>0</v>
      </c>
      <c r="E61" s="15">
        <v>0</v>
      </c>
    </row>
    <row r="62" spans="1:5" ht="15.75">
      <c r="A62" s="13" t="s">
        <v>121</v>
      </c>
      <c r="B62" s="14" t="s">
        <v>608</v>
      </c>
      <c r="C62" s="15">
        <v>0</v>
      </c>
      <c r="D62" s="15">
        <v>0</v>
      </c>
      <c r="E62" s="15">
        <v>0</v>
      </c>
    </row>
    <row r="63" spans="1:5" ht="15.75">
      <c r="A63" s="13" t="s">
        <v>123</v>
      </c>
      <c r="B63" s="14" t="s">
        <v>609</v>
      </c>
      <c r="C63" s="15">
        <v>0</v>
      </c>
      <c r="D63" s="15">
        <v>0</v>
      </c>
      <c r="E63" s="15">
        <v>0</v>
      </c>
    </row>
    <row r="64" spans="1:5" ht="31.5">
      <c r="A64" s="13" t="s">
        <v>125</v>
      </c>
      <c r="B64" s="14" t="s">
        <v>610</v>
      </c>
      <c r="C64" s="15">
        <v>0</v>
      </c>
      <c r="D64" s="15">
        <v>0</v>
      </c>
      <c r="E64" s="15">
        <v>0</v>
      </c>
    </row>
    <row r="65" spans="1:5" ht="15.75">
      <c r="A65" s="13" t="s">
        <v>127</v>
      </c>
      <c r="B65" s="14" t="s">
        <v>611</v>
      </c>
      <c r="C65" s="15">
        <v>0</v>
      </c>
      <c r="D65" s="15">
        <v>0</v>
      </c>
      <c r="E65" s="15">
        <v>0</v>
      </c>
    </row>
    <row r="66" spans="1:5" ht="15.75">
      <c r="A66" s="13" t="s">
        <v>129</v>
      </c>
      <c r="B66" s="14" t="s">
        <v>612</v>
      </c>
      <c r="C66" s="15">
        <v>0</v>
      </c>
      <c r="D66" s="15">
        <v>0</v>
      </c>
      <c r="E66" s="15">
        <v>0</v>
      </c>
    </row>
    <row r="67" spans="1:5" ht="15.75">
      <c r="A67" s="13" t="s">
        <v>131</v>
      </c>
      <c r="B67" s="14" t="s">
        <v>613</v>
      </c>
      <c r="C67" s="15">
        <v>0</v>
      </c>
      <c r="D67" s="15">
        <v>0</v>
      </c>
      <c r="E67" s="15">
        <v>0</v>
      </c>
    </row>
    <row r="68" spans="1:5" ht="15.75">
      <c r="A68" s="13" t="s">
        <v>133</v>
      </c>
      <c r="B68" s="14" t="s">
        <v>614</v>
      </c>
      <c r="C68" s="15">
        <v>0</v>
      </c>
      <c r="D68" s="15">
        <v>0</v>
      </c>
      <c r="E68" s="15">
        <v>0</v>
      </c>
    </row>
    <row r="69" spans="1:5" ht="15.75">
      <c r="A69" s="13" t="s">
        <v>135</v>
      </c>
      <c r="B69" s="14" t="s">
        <v>615</v>
      </c>
      <c r="C69" s="15">
        <v>0</v>
      </c>
      <c r="D69" s="15">
        <v>0</v>
      </c>
      <c r="E69" s="15">
        <v>0</v>
      </c>
    </row>
    <row r="70" spans="1:5" ht="15.75">
      <c r="A70" s="13" t="s">
        <v>137</v>
      </c>
      <c r="B70" s="14" t="s">
        <v>616</v>
      </c>
      <c r="C70" s="15">
        <v>0</v>
      </c>
      <c r="D70" s="15">
        <v>0</v>
      </c>
      <c r="E70" s="15">
        <v>0</v>
      </c>
    </row>
    <row r="71" spans="1:5" ht="15.75">
      <c r="A71" s="13" t="s">
        <v>139</v>
      </c>
      <c r="B71" s="14" t="s">
        <v>617</v>
      </c>
      <c r="C71" s="15">
        <v>0</v>
      </c>
      <c r="D71" s="15">
        <v>0</v>
      </c>
      <c r="E71" s="15">
        <v>0</v>
      </c>
    </row>
    <row r="72" spans="1:5" ht="31.5">
      <c r="A72" s="13" t="s">
        <v>141</v>
      </c>
      <c r="B72" s="14" t="s">
        <v>618</v>
      </c>
      <c r="C72" s="15">
        <v>0</v>
      </c>
      <c r="D72" s="15">
        <v>0</v>
      </c>
      <c r="E72" s="15">
        <v>0</v>
      </c>
    </row>
    <row r="73" spans="1:5" ht="15.75">
      <c r="A73" s="13" t="s">
        <v>143</v>
      </c>
      <c r="B73" s="14" t="s">
        <v>619</v>
      </c>
      <c r="C73" s="15">
        <v>0</v>
      </c>
      <c r="D73" s="15">
        <v>0</v>
      </c>
      <c r="E73" s="15">
        <v>0</v>
      </c>
    </row>
    <row r="74" spans="1:5" ht="15.75">
      <c r="A74" s="13" t="s">
        <v>145</v>
      </c>
      <c r="B74" s="14" t="s">
        <v>620</v>
      </c>
      <c r="C74" s="15">
        <v>0</v>
      </c>
      <c r="D74" s="15">
        <v>0</v>
      </c>
      <c r="E74" s="15">
        <v>0</v>
      </c>
    </row>
    <row r="75" spans="1:5" ht="31.5">
      <c r="A75" s="13" t="s">
        <v>147</v>
      </c>
      <c r="B75" s="14" t="s">
        <v>621</v>
      </c>
      <c r="C75" s="15">
        <v>0</v>
      </c>
      <c r="D75" s="15">
        <v>0</v>
      </c>
      <c r="E75" s="15">
        <v>0</v>
      </c>
    </row>
    <row r="76" spans="1:5" ht="15.75">
      <c r="A76" s="13" t="s">
        <v>149</v>
      </c>
      <c r="B76" s="14" t="s">
        <v>622</v>
      </c>
      <c r="C76" s="15">
        <v>0</v>
      </c>
      <c r="D76" s="15">
        <v>0</v>
      </c>
      <c r="E76" s="15">
        <v>0</v>
      </c>
    </row>
    <row r="77" spans="1:5" ht="15.75">
      <c r="A77" s="13" t="s">
        <v>151</v>
      </c>
      <c r="B77" s="14" t="s">
        <v>623</v>
      </c>
      <c r="C77" s="15">
        <v>0</v>
      </c>
      <c r="D77" s="15">
        <v>0</v>
      </c>
      <c r="E77" s="15">
        <v>0</v>
      </c>
    </row>
    <row r="78" spans="1:5" ht="15.75">
      <c r="A78" s="13" t="s">
        <v>153</v>
      </c>
      <c r="B78" s="14" t="s">
        <v>624</v>
      </c>
      <c r="C78" s="15">
        <v>0</v>
      </c>
      <c r="D78" s="15">
        <v>0</v>
      </c>
      <c r="E78" s="15">
        <v>0</v>
      </c>
    </row>
    <row r="79" spans="1:5" ht="15.75">
      <c r="A79" s="13" t="s">
        <v>155</v>
      </c>
      <c r="B79" s="14" t="s">
        <v>625</v>
      </c>
      <c r="C79" s="15">
        <v>0</v>
      </c>
      <c r="D79" s="15">
        <v>0</v>
      </c>
      <c r="E79" s="15">
        <v>0</v>
      </c>
    </row>
    <row r="80" spans="1:5" ht="15.75">
      <c r="A80" s="13" t="s">
        <v>157</v>
      </c>
      <c r="B80" s="14" t="s">
        <v>626</v>
      </c>
      <c r="C80" s="15">
        <v>0</v>
      </c>
      <c r="D80" s="15">
        <v>0</v>
      </c>
      <c r="E80" s="15">
        <v>0</v>
      </c>
    </row>
    <row r="81" spans="1:5" ht="15.75">
      <c r="A81" s="13" t="s">
        <v>159</v>
      </c>
      <c r="B81" s="14" t="s">
        <v>627</v>
      </c>
      <c r="C81" s="15">
        <v>0</v>
      </c>
      <c r="D81" s="15">
        <v>0</v>
      </c>
      <c r="E81" s="15">
        <v>0</v>
      </c>
    </row>
    <row r="82" spans="1:5" ht="15.75">
      <c r="A82" s="13" t="s">
        <v>161</v>
      </c>
      <c r="B82" s="14" t="s">
        <v>628</v>
      </c>
      <c r="C82" s="15">
        <v>0</v>
      </c>
      <c r="D82" s="15">
        <v>0</v>
      </c>
      <c r="E82" s="15">
        <v>0</v>
      </c>
    </row>
    <row r="83" spans="1:5" ht="31.5">
      <c r="A83" s="16" t="s">
        <v>163</v>
      </c>
      <c r="B83" s="17" t="s">
        <v>629</v>
      </c>
      <c r="C83" s="18">
        <v>0</v>
      </c>
      <c r="D83" s="18">
        <v>6500</v>
      </c>
      <c r="E83" s="18">
        <v>6500</v>
      </c>
    </row>
    <row r="84" spans="1:5" ht="15.75">
      <c r="A84" s="13" t="s">
        <v>165</v>
      </c>
      <c r="B84" s="14" t="s">
        <v>630</v>
      </c>
      <c r="C84" s="15">
        <v>0</v>
      </c>
      <c r="D84" s="15">
        <v>0</v>
      </c>
      <c r="E84" s="15">
        <v>0</v>
      </c>
    </row>
    <row r="85" spans="1:5" ht="15.75">
      <c r="A85" s="13" t="s">
        <v>167</v>
      </c>
      <c r="B85" s="14" t="s">
        <v>631</v>
      </c>
      <c r="C85" s="15">
        <v>0</v>
      </c>
      <c r="D85" s="15">
        <v>0</v>
      </c>
      <c r="E85" s="15">
        <v>0</v>
      </c>
    </row>
    <row r="86" spans="1:5" ht="31.5">
      <c r="A86" s="13" t="s">
        <v>169</v>
      </c>
      <c r="B86" s="14" t="s">
        <v>632</v>
      </c>
      <c r="C86" s="15">
        <v>0</v>
      </c>
      <c r="D86" s="15">
        <v>0</v>
      </c>
      <c r="E86" s="15">
        <v>0</v>
      </c>
    </row>
    <row r="87" spans="1:5" ht="31.5">
      <c r="A87" s="13" t="s">
        <v>171</v>
      </c>
      <c r="B87" s="14" t="s">
        <v>633</v>
      </c>
      <c r="C87" s="15">
        <v>0</v>
      </c>
      <c r="D87" s="15">
        <v>0</v>
      </c>
      <c r="E87" s="15">
        <v>0</v>
      </c>
    </row>
    <row r="88" spans="1:5" ht="15.75">
      <c r="A88" s="13" t="s">
        <v>173</v>
      </c>
      <c r="B88" s="14" t="s">
        <v>634</v>
      </c>
      <c r="C88" s="15">
        <v>0</v>
      </c>
      <c r="D88" s="15">
        <v>0</v>
      </c>
      <c r="E88" s="15">
        <v>0</v>
      </c>
    </row>
    <row r="89" spans="1:5" ht="15.75">
      <c r="A89" s="13" t="s">
        <v>175</v>
      </c>
      <c r="B89" s="14" t="s">
        <v>635</v>
      </c>
      <c r="C89" s="15">
        <v>0</v>
      </c>
      <c r="D89" s="15">
        <v>0</v>
      </c>
      <c r="E89" s="15">
        <v>0</v>
      </c>
    </row>
    <row r="90" spans="1:5" ht="15.75">
      <c r="A90" s="13" t="s">
        <v>177</v>
      </c>
      <c r="B90" s="14" t="s">
        <v>636</v>
      </c>
      <c r="C90" s="15">
        <v>0</v>
      </c>
      <c r="D90" s="15">
        <v>0</v>
      </c>
      <c r="E90" s="15">
        <v>0</v>
      </c>
    </row>
    <row r="91" spans="1:5" ht="15.75">
      <c r="A91" s="13" t="s">
        <v>179</v>
      </c>
      <c r="B91" s="14" t="s">
        <v>637</v>
      </c>
      <c r="C91" s="15">
        <v>0</v>
      </c>
      <c r="D91" s="15">
        <v>0</v>
      </c>
      <c r="E91" s="15">
        <v>0</v>
      </c>
    </row>
    <row r="92" spans="1:5" ht="15.75">
      <c r="A92" s="13" t="s">
        <v>181</v>
      </c>
      <c r="B92" s="14" t="s">
        <v>638</v>
      </c>
      <c r="C92" s="15">
        <v>0</v>
      </c>
      <c r="D92" s="15">
        <v>0</v>
      </c>
      <c r="E92" s="15">
        <v>0</v>
      </c>
    </row>
    <row r="93" spans="1:5" ht="15.75">
      <c r="A93" s="13" t="s">
        <v>183</v>
      </c>
      <c r="B93" s="14" t="s">
        <v>639</v>
      </c>
      <c r="C93" s="15">
        <v>0</v>
      </c>
      <c r="D93" s="15">
        <v>0</v>
      </c>
      <c r="E93" s="15">
        <v>0</v>
      </c>
    </row>
    <row r="94" spans="1:5" ht="15.75">
      <c r="A94" s="13" t="s">
        <v>185</v>
      </c>
      <c r="B94" s="14" t="s">
        <v>640</v>
      </c>
      <c r="C94" s="15">
        <v>0</v>
      </c>
      <c r="D94" s="15">
        <v>0</v>
      </c>
      <c r="E94" s="15">
        <v>0</v>
      </c>
    </row>
    <row r="95" spans="1:5" ht="15.75">
      <c r="A95" s="13" t="s">
        <v>187</v>
      </c>
      <c r="B95" s="14" t="s">
        <v>641</v>
      </c>
      <c r="C95" s="15">
        <v>0</v>
      </c>
      <c r="D95" s="15">
        <v>0</v>
      </c>
      <c r="E95" s="15">
        <v>0</v>
      </c>
    </row>
    <row r="96" spans="1:5" ht="15.75">
      <c r="A96" s="13" t="s">
        <v>2</v>
      </c>
      <c r="B96" s="14" t="s">
        <v>642</v>
      </c>
      <c r="C96" s="15">
        <v>0</v>
      </c>
      <c r="D96" s="15">
        <v>0</v>
      </c>
      <c r="E96" s="15">
        <v>0</v>
      </c>
    </row>
    <row r="97" spans="1:5" ht="15.75">
      <c r="A97" s="16" t="s">
        <v>190</v>
      </c>
      <c r="B97" s="17" t="s">
        <v>643</v>
      </c>
      <c r="C97" s="18">
        <v>0</v>
      </c>
      <c r="D97" s="18">
        <v>0</v>
      </c>
      <c r="E97" s="18">
        <v>0</v>
      </c>
    </row>
    <row r="98" spans="1:5" ht="15.75">
      <c r="A98" s="13" t="s">
        <v>192</v>
      </c>
      <c r="B98" s="14" t="s">
        <v>644</v>
      </c>
      <c r="C98" s="15">
        <v>0</v>
      </c>
      <c r="D98" s="15">
        <v>0</v>
      </c>
      <c r="E98" s="15">
        <v>0</v>
      </c>
    </row>
    <row r="99" spans="1:5" ht="15.75">
      <c r="A99" s="13" t="s">
        <v>194</v>
      </c>
      <c r="B99" s="14" t="s">
        <v>645</v>
      </c>
      <c r="C99" s="15">
        <v>0</v>
      </c>
      <c r="D99" s="15">
        <v>0</v>
      </c>
      <c r="E99" s="15">
        <v>0</v>
      </c>
    </row>
    <row r="100" spans="1:5" ht="31.5">
      <c r="A100" s="13" t="s">
        <v>196</v>
      </c>
      <c r="B100" s="14" t="s">
        <v>646</v>
      </c>
      <c r="C100" s="15">
        <v>0</v>
      </c>
      <c r="D100" s="15">
        <v>0</v>
      </c>
      <c r="E100" s="15">
        <v>0</v>
      </c>
    </row>
    <row r="101" spans="1:5" ht="15.75">
      <c r="A101" s="13" t="s">
        <v>198</v>
      </c>
      <c r="B101" s="14" t="s">
        <v>647</v>
      </c>
      <c r="C101" s="15">
        <v>0</v>
      </c>
      <c r="D101" s="15">
        <v>0</v>
      </c>
      <c r="E101" s="15">
        <v>0</v>
      </c>
    </row>
    <row r="102" spans="1:5" ht="15.75">
      <c r="A102" s="13" t="s">
        <v>200</v>
      </c>
      <c r="B102" s="14" t="s">
        <v>648</v>
      </c>
      <c r="C102" s="15">
        <v>0</v>
      </c>
      <c r="D102" s="15">
        <v>0</v>
      </c>
      <c r="E102" s="15">
        <v>0</v>
      </c>
    </row>
    <row r="103" spans="1:5" ht="15.75">
      <c r="A103" s="13" t="s">
        <v>202</v>
      </c>
      <c r="B103" s="14" t="s">
        <v>649</v>
      </c>
      <c r="C103" s="15">
        <v>0</v>
      </c>
      <c r="D103" s="15">
        <v>0</v>
      </c>
      <c r="E103" s="15">
        <v>0</v>
      </c>
    </row>
    <row r="104" spans="1:5" ht="15.75">
      <c r="A104" s="13" t="s">
        <v>204</v>
      </c>
      <c r="B104" s="14" t="s">
        <v>650</v>
      </c>
      <c r="C104" s="15">
        <v>0</v>
      </c>
      <c r="D104" s="15">
        <v>0</v>
      </c>
      <c r="E104" s="15">
        <v>0</v>
      </c>
    </row>
    <row r="105" spans="1:5" ht="15.75">
      <c r="A105" s="13" t="s">
        <v>206</v>
      </c>
      <c r="B105" s="14" t="s">
        <v>651</v>
      </c>
      <c r="C105" s="15">
        <v>0</v>
      </c>
      <c r="D105" s="15">
        <v>0</v>
      </c>
      <c r="E105" s="15">
        <v>0</v>
      </c>
    </row>
    <row r="106" spans="1:5" ht="15.75">
      <c r="A106" s="13" t="s">
        <v>208</v>
      </c>
      <c r="B106" s="14" t="s">
        <v>652</v>
      </c>
      <c r="C106" s="15">
        <v>0</v>
      </c>
      <c r="D106" s="15">
        <v>0</v>
      </c>
      <c r="E106" s="15">
        <v>0</v>
      </c>
    </row>
    <row r="107" spans="1:5" ht="15.75">
      <c r="A107" s="13" t="s">
        <v>210</v>
      </c>
      <c r="B107" s="14" t="s">
        <v>653</v>
      </c>
      <c r="C107" s="15">
        <v>0</v>
      </c>
      <c r="D107" s="15">
        <v>0</v>
      </c>
      <c r="E107" s="15">
        <v>0</v>
      </c>
    </row>
    <row r="108" spans="1:5" ht="15.75">
      <c r="A108" s="13" t="s">
        <v>212</v>
      </c>
      <c r="B108" s="14" t="s">
        <v>654</v>
      </c>
      <c r="C108" s="15">
        <v>0</v>
      </c>
      <c r="D108" s="15">
        <v>0</v>
      </c>
      <c r="E108" s="15">
        <v>0</v>
      </c>
    </row>
    <row r="109" spans="1:5" ht="15.75">
      <c r="A109" s="13" t="s">
        <v>214</v>
      </c>
      <c r="B109" s="14" t="s">
        <v>655</v>
      </c>
      <c r="C109" s="15">
        <v>0</v>
      </c>
      <c r="D109" s="15">
        <v>0</v>
      </c>
      <c r="E109" s="15">
        <v>0</v>
      </c>
    </row>
    <row r="110" spans="1:5" ht="15.75">
      <c r="A110" s="13" t="s">
        <v>216</v>
      </c>
      <c r="B110" s="14" t="s">
        <v>656</v>
      </c>
      <c r="C110" s="15">
        <v>0</v>
      </c>
      <c r="D110" s="15">
        <v>0</v>
      </c>
      <c r="E110" s="15">
        <v>0</v>
      </c>
    </row>
    <row r="111" spans="1:5" ht="15.75">
      <c r="A111" s="13" t="s">
        <v>218</v>
      </c>
      <c r="B111" s="14" t="s">
        <v>657</v>
      </c>
      <c r="C111" s="15">
        <v>0</v>
      </c>
      <c r="D111" s="15">
        <v>0</v>
      </c>
      <c r="E111" s="15">
        <v>0</v>
      </c>
    </row>
    <row r="112" spans="1:5" ht="15.75">
      <c r="A112" s="13" t="s">
        <v>220</v>
      </c>
      <c r="B112" s="14" t="s">
        <v>658</v>
      </c>
      <c r="C112" s="15">
        <v>0</v>
      </c>
      <c r="D112" s="15">
        <v>0</v>
      </c>
      <c r="E112" s="15">
        <v>0</v>
      </c>
    </row>
    <row r="113" spans="1:5" ht="15.75">
      <c r="A113" s="13" t="s">
        <v>222</v>
      </c>
      <c r="B113" s="14" t="s">
        <v>659</v>
      </c>
      <c r="C113" s="15">
        <v>2251</v>
      </c>
      <c r="D113" s="15">
        <v>2251</v>
      </c>
      <c r="E113" s="15">
        <v>2224</v>
      </c>
    </row>
    <row r="114" spans="1:5" ht="15.75">
      <c r="A114" s="13" t="s">
        <v>224</v>
      </c>
      <c r="B114" s="14" t="s">
        <v>660</v>
      </c>
      <c r="C114" s="15">
        <v>0</v>
      </c>
      <c r="D114" s="15">
        <v>0</v>
      </c>
      <c r="E114" s="15">
        <v>0</v>
      </c>
    </row>
    <row r="115" spans="1:5" ht="15.75">
      <c r="A115" s="13" t="s">
        <v>226</v>
      </c>
      <c r="B115" s="14" t="s">
        <v>661</v>
      </c>
      <c r="C115" s="15">
        <v>0</v>
      </c>
      <c r="D115" s="15">
        <v>0</v>
      </c>
      <c r="E115" s="15">
        <v>0</v>
      </c>
    </row>
    <row r="116" spans="1:5" ht="15.75">
      <c r="A116" s="13" t="s">
        <v>228</v>
      </c>
      <c r="B116" s="14" t="s">
        <v>662</v>
      </c>
      <c r="C116" s="15">
        <v>0</v>
      </c>
      <c r="D116" s="15">
        <v>0</v>
      </c>
      <c r="E116" s="15">
        <v>2224</v>
      </c>
    </row>
    <row r="117" spans="1:5" ht="15.75">
      <c r="A117" s="13" t="s">
        <v>230</v>
      </c>
      <c r="B117" s="14" t="s">
        <v>663</v>
      </c>
      <c r="C117" s="15">
        <v>0</v>
      </c>
      <c r="D117" s="15">
        <v>0</v>
      </c>
      <c r="E117" s="15">
        <v>0</v>
      </c>
    </row>
    <row r="118" spans="1:5" ht="15.75">
      <c r="A118" s="13" t="s">
        <v>232</v>
      </c>
      <c r="B118" s="14" t="s">
        <v>664</v>
      </c>
      <c r="C118" s="15">
        <v>0</v>
      </c>
      <c r="D118" s="15">
        <v>0</v>
      </c>
      <c r="E118" s="15">
        <v>0</v>
      </c>
    </row>
    <row r="119" spans="1:5" ht="15.75">
      <c r="A119" s="13" t="s">
        <v>234</v>
      </c>
      <c r="B119" s="14" t="s">
        <v>665</v>
      </c>
      <c r="C119" s="15">
        <v>0</v>
      </c>
      <c r="D119" s="15">
        <v>0</v>
      </c>
      <c r="E119" s="15">
        <v>0</v>
      </c>
    </row>
    <row r="120" spans="1:5" ht="15.75">
      <c r="A120" s="13" t="s">
        <v>236</v>
      </c>
      <c r="B120" s="14" t="s">
        <v>666</v>
      </c>
      <c r="C120" s="15">
        <v>0</v>
      </c>
      <c r="D120" s="15">
        <v>0</v>
      </c>
      <c r="E120" s="15">
        <v>0</v>
      </c>
    </row>
    <row r="121" spans="1:5" ht="15.75">
      <c r="A121" s="13" t="s">
        <v>238</v>
      </c>
      <c r="B121" s="14" t="s">
        <v>667</v>
      </c>
      <c r="C121" s="15">
        <v>0</v>
      </c>
      <c r="D121" s="15">
        <v>0</v>
      </c>
      <c r="E121" s="15">
        <v>0</v>
      </c>
    </row>
    <row r="122" spans="1:5" ht="15.75">
      <c r="A122" s="13" t="s">
        <v>240</v>
      </c>
      <c r="B122" s="14" t="s">
        <v>668</v>
      </c>
      <c r="C122" s="15">
        <v>0</v>
      </c>
      <c r="D122" s="15">
        <v>0</v>
      </c>
      <c r="E122" s="15">
        <v>0</v>
      </c>
    </row>
    <row r="123" spans="1:5" ht="15.75">
      <c r="A123" s="13" t="s">
        <v>242</v>
      </c>
      <c r="B123" s="14" t="s">
        <v>669</v>
      </c>
      <c r="C123" s="15">
        <v>0</v>
      </c>
      <c r="D123" s="15">
        <v>0</v>
      </c>
      <c r="E123" s="15">
        <v>0</v>
      </c>
    </row>
    <row r="124" spans="1:5" ht="15.75">
      <c r="A124" s="13" t="s">
        <v>244</v>
      </c>
      <c r="B124" s="14" t="s">
        <v>670</v>
      </c>
      <c r="C124" s="15">
        <v>0</v>
      </c>
      <c r="D124" s="15">
        <v>0</v>
      </c>
      <c r="E124" s="15">
        <v>0</v>
      </c>
    </row>
    <row r="125" spans="1:5" ht="15.75">
      <c r="A125" s="13" t="s">
        <v>246</v>
      </c>
      <c r="B125" s="14" t="s">
        <v>671</v>
      </c>
      <c r="C125" s="15">
        <v>0</v>
      </c>
      <c r="D125" s="15">
        <v>0</v>
      </c>
      <c r="E125" s="15">
        <v>0</v>
      </c>
    </row>
    <row r="126" spans="1:5" ht="15.75">
      <c r="A126" s="13" t="s">
        <v>248</v>
      </c>
      <c r="B126" s="14" t="s">
        <v>672</v>
      </c>
      <c r="C126" s="15">
        <v>0</v>
      </c>
      <c r="D126" s="15">
        <v>0</v>
      </c>
      <c r="E126" s="15">
        <v>0</v>
      </c>
    </row>
    <row r="127" spans="1:5" ht="15.75">
      <c r="A127" s="13" t="s">
        <v>250</v>
      </c>
      <c r="B127" s="14" t="s">
        <v>673</v>
      </c>
      <c r="C127" s="15">
        <v>0</v>
      </c>
      <c r="D127" s="15">
        <v>0</v>
      </c>
      <c r="E127" s="15">
        <v>0</v>
      </c>
    </row>
    <row r="128" spans="1:5" ht="31.5">
      <c r="A128" s="13" t="s">
        <v>252</v>
      </c>
      <c r="B128" s="14" t="s">
        <v>674</v>
      </c>
      <c r="C128" s="15">
        <v>0</v>
      </c>
      <c r="D128" s="15">
        <v>0</v>
      </c>
      <c r="E128" s="15">
        <v>0</v>
      </c>
    </row>
    <row r="129" spans="1:5" ht="15.75">
      <c r="A129" s="13" t="s">
        <v>254</v>
      </c>
      <c r="B129" s="14" t="s">
        <v>675</v>
      </c>
      <c r="C129" s="15">
        <v>0</v>
      </c>
      <c r="D129" s="15">
        <v>0</v>
      </c>
      <c r="E129" s="15">
        <v>0</v>
      </c>
    </row>
    <row r="130" spans="1:5" ht="15.75">
      <c r="A130" s="13" t="s">
        <v>256</v>
      </c>
      <c r="B130" s="14" t="s">
        <v>676</v>
      </c>
      <c r="C130" s="15">
        <v>0</v>
      </c>
      <c r="D130" s="15">
        <v>0</v>
      </c>
      <c r="E130" s="15">
        <v>0</v>
      </c>
    </row>
    <row r="131" spans="1:5" ht="15.75">
      <c r="A131" s="13" t="s">
        <v>258</v>
      </c>
      <c r="B131" s="14" t="s">
        <v>677</v>
      </c>
      <c r="C131" s="15">
        <v>0</v>
      </c>
      <c r="D131" s="15">
        <v>0</v>
      </c>
      <c r="E131" s="15">
        <v>0</v>
      </c>
    </row>
    <row r="132" spans="1:5" ht="31.5">
      <c r="A132" s="13" t="s">
        <v>260</v>
      </c>
      <c r="B132" s="14" t="s">
        <v>678</v>
      </c>
      <c r="C132" s="15">
        <v>0</v>
      </c>
      <c r="D132" s="15">
        <v>0</v>
      </c>
      <c r="E132" s="15">
        <v>0</v>
      </c>
    </row>
    <row r="133" spans="1:5" ht="31.5">
      <c r="A133" s="13" t="s">
        <v>262</v>
      </c>
      <c r="B133" s="14" t="s">
        <v>679</v>
      </c>
      <c r="C133" s="15">
        <v>0</v>
      </c>
      <c r="D133" s="15">
        <v>0</v>
      </c>
      <c r="E133" s="15">
        <v>0</v>
      </c>
    </row>
    <row r="134" spans="1:5" ht="15.75">
      <c r="A134" s="13" t="s">
        <v>264</v>
      </c>
      <c r="B134" s="14" t="s">
        <v>680</v>
      </c>
      <c r="C134" s="15">
        <v>0</v>
      </c>
      <c r="D134" s="15">
        <v>0</v>
      </c>
      <c r="E134" s="15">
        <v>0</v>
      </c>
    </row>
    <row r="135" spans="1:5" ht="31.5">
      <c r="A135" s="13" t="s">
        <v>266</v>
      </c>
      <c r="B135" s="14" t="s">
        <v>681</v>
      </c>
      <c r="C135" s="15">
        <v>0</v>
      </c>
      <c r="D135" s="15">
        <v>0</v>
      </c>
      <c r="E135" s="15">
        <v>0</v>
      </c>
    </row>
    <row r="136" spans="1:5" ht="31.5">
      <c r="A136" s="13" t="s">
        <v>268</v>
      </c>
      <c r="B136" s="14" t="s">
        <v>682</v>
      </c>
      <c r="C136" s="15">
        <v>0</v>
      </c>
      <c r="D136" s="15">
        <v>0</v>
      </c>
      <c r="E136" s="15">
        <v>0</v>
      </c>
    </row>
    <row r="137" spans="1:5" ht="15.75">
      <c r="A137" s="13" t="s">
        <v>270</v>
      </c>
      <c r="B137" s="14" t="s">
        <v>683</v>
      </c>
      <c r="C137" s="15">
        <v>0</v>
      </c>
      <c r="D137" s="15">
        <v>0</v>
      </c>
      <c r="E137" s="15">
        <v>0</v>
      </c>
    </row>
    <row r="138" spans="1:5" ht="15.75">
      <c r="A138" s="13" t="s">
        <v>272</v>
      </c>
      <c r="B138" s="14" t="s">
        <v>684</v>
      </c>
      <c r="C138" s="15">
        <v>0</v>
      </c>
      <c r="D138" s="15">
        <v>0</v>
      </c>
      <c r="E138" s="15">
        <v>0</v>
      </c>
    </row>
    <row r="139" spans="1:5" ht="15.75">
      <c r="A139" s="13" t="s">
        <v>274</v>
      </c>
      <c r="B139" s="14" t="s">
        <v>685</v>
      </c>
      <c r="C139" s="15">
        <v>0</v>
      </c>
      <c r="D139" s="15">
        <v>0</v>
      </c>
      <c r="E139" s="15">
        <v>0</v>
      </c>
    </row>
    <row r="140" spans="1:5" ht="15.75">
      <c r="A140" s="13" t="s">
        <v>276</v>
      </c>
      <c r="B140" s="14" t="s">
        <v>686</v>
      </c>
      <c r="C140" s="15">
        <v>0</v>
      </c>
      <c r="D140" s="15">
        <v>0</v>
      </c>
      <c r="E140" s="15">
        <v>0</v>
      </c>
    </row>
    <row r="141" spans="1:5" ht="15.75">
      <c r="A141" s="13" t="s">
        <v>278</v>
      </c>
      <c r="B141" s="14" t="s">
        <v>687</v>
      </c>
      <c r="C141" s="15">
        <v>0</v>
      </c>
      <c r="D141" s="15">
        <v>0</v>
      </c>
      <c r="E141" s="15">
        <v>0</v>
      </c>
    </row>
    <row r="142" spans="1:5" ht="15.75">
      <c r="A142" s="13" t="s">
        <v>280</v>
      </c>
      <c r="B142" s="14" t="s">
        <v>688</v>
      </c>
      <c r="C142" s="15">
        <v>0</v>
      </c>
      <c r="D142" s="15">
        <v>0</v>
      </c>
      <c r="E142" s="15">
        <v>0</v>
      </c>
    </row>
    <row r="143" spans="1:5" ht="15.75">
      <c r="A143" s="13" t="s">
        <v>282</v>
      </c>
      <c r="B143" s="14" t="s">
        <v>689</v>
      </c>
      <c r="C143" s="15">
        <v>0</v>
      </c>
      <c r="D143" s="15">
        <v>0</v>
      </c>
      <c r="E143" s="15">
        <v>0</v>
      </c>
    </row>
    <row r="144" spans="1:5" ht="15.75">
      <c r="A144" s="13" t="s">
        <v>284</v>
      </c>
      <c r="B144" s="14" t="s">
        <v>690</v>
      </c>
      <c r="C144" s="15">
        <v>0</v>
      </c>
      <c r="D144" s="15">
        <v>0</v>
      </c>
      <c r="E144" s="15">
        <v>0</v>
      </c>
    </row>
    <row r="145" spans="1:5" ht="15.75">
      <c r="A145" s="13" t="s">
        <v>286</v>
      </c>
      <c r="B145" s="14" t="s">
        <v>691</v>
      </c>
      <c r="C145" s="15">
        <v>0</v>
      </c>
      <c r="D145" s="15">
        <v>0</v>
      </c>
      <c r="E145" s="15">
        <v>0</v>
      </c>
    </row>
    <row r="146" spans="1:5" ht="15.75">
      <c r="A146" s="13" t="s">
        <v>288</v>
      </c>
      <c r="B146" s="14" t="s">
        <v>692</v>
      </c>
      <c r="C146" s="15">
        <v>0</v>
      </c>
      <c r="D146" s="15">
        <v>0</v>
      </c>
      <c r="E146" s="15">
        <v>0</v>
      </c>
    </row>
    <row r="147" spans="1:5" ht="15.75">
      <c r="A147" s="13" t="s">
        <v>290</v>
      </c>
      <c r="B147" s="14" t="s">
        <v>693</v>
      </c>
      <c r="C147" s="15">
        <v>1239</v>
      </c>
      <c r="D147" s="15">
        <v>1239</v>
      </c>
      <c r="E147" s="15">
        <v>1099</v>
      </c>
    </row>
    <row r="148" spans="1:5" ht="15.75">
      <c r="A148" s="13" t="s">
        <v>292</v>
      </c>
      <c r="B148" s="14" t="s">
        <v>694</v>
      </c>
      <c r="C148" s="15">
        <v>0</v>
      </c>
      <c r="D148" s="15">
        <v>0</v>
      </c>
      <c r="E148" s="15">
        <v>0</v>
      </c>
    </row>
    <row r="149" spans="1:5" ht="15.75">
      <c r="A149" s="13" t="s">
        <v>294</v>
      </c>
      <c r="B149" s="14" t="s">
        <v>695</v>
      </c>
      <c r="C149" s="15">
        <v>0</v>
      </c>
      <c r="D149" s="15">
        <v>0</v>
      </c>
      <c r="E149" s="15">
        <v>1099</v>
      </c>
    </row>
    <row r="150" spans="1:5" ht="15.75">
      <c r="A150" s="13" t="s">
        <v>296</v>
      </c>
      <c r="B150" s="14" t="s">
        <v>696</v>
      </c>
      <c r="C150" s="15">
        <v>0</v>
      </c>
      <c r="D150" s="15">
        <v>0</v>
      </c>
      <c r="E150" s="15">
        <v>0</v>
      </c>
    </row>
    <row r="151" spans="1:5" ht="15.75">
      <c r="A151" s="13" t="s">
        <v>298</v>
      </c>
      <c r="B151" s="14" t="s">
        <v>697</v>
      </c>
      <c r="C151" s="15">
        <v>0</v>
      </c>
      <c r="D151" s="15">
        <v>0</v>
      </c>
      <c r="E151" s="15">
        <v>0</v>
      </c>
    </row>
    <row r="152" spans="1:5" ht="15.75">
      <c r="A152" s="13" t="s">
        <v>300</v>
      </c>
      <c r="B152" s="14" t="s">
        <v>698</v>
      </c>
      <c r="C152" s="15">
        <v>0</v>
      </c>
      <c r="D152" s="15">
        <v>0</v>
      </c>
      <c r="E152" s="15">
        <v>0</v>
      </c>
    </row>
    <row r="153" spans="1:5" ht="15.75">
      <c r="A153" s="13" t="s">
        <v>302</v>
      </c>
      <c r="B153" s="14" t="s">
        <v>699</v>
      </c>
      <c r="C153" s="15">
        <v>0</v>
      </c>
      <c r="D153" s="15">
        <v>0</v>
      </c>
      <c r="E153" s="15">
        <v>0</v>
      </c>
    </row>
    <row r="154" spans="1:5" ht="15.75">
      <c r="A154" s="13" t="s">
        <v>304</v>
      </c>
      <c r="B154" s="14" t="s">
        <v>700</v>
      </c>
      <c r="C154" s="15">
        <v>0</v>
      </c>
      <c r="D154" s="15">
        <v>0</v>
      </c>
      <c r="E154" s="15">
        <v>0</v>
      </c>
    </row>
    <row r="155" spans="1:5" ht="31.5">
      <c r="A155" s="13" t="s">
        <v>306</v>
      </c>
      <c r="B155" s="14" t="s">
        <v>701</v>
      </c>
      <c r="C155" s="15">
        <v>0</v>
      </c>
      <c r="D155" s="15">
        <v>0</v>
      </c>
      <c r="E155" s="15">
        <v>0</v>
      </c>
    </row>
    <row r="156" spans="1:5" ht="15.75">
      <c r="A156" s="13" t="s">
        <v>308</v>
      </c>
      <c r="B156" s="14" t="s">
        <v>702</v>
      </c>
      <c r="C156" s="15">
        <v>0</v>
      </c>
      <c r="D156" s="15">
        <v>0</v>
      </c>
      <c r="E156" s="15">
        <v>0</v>
      </c>
    </row>
    <row r="157" spans="1:5" ht="15.75">
      <c r="A157" s="13" t="s">
        <v>310</v>
      </c>
      <c r="B157" s="14" t="s">
        <v>703</v>
      </c>
      <c r="C157" s="15">
        <v>0</v>
      </c>
      <c r="D157" s="15">
        <v>0</v>
      </c>
      <c r="E157" s="15">
        <v>0</v>
      </c>
    </row>
    <row r="158" spans="1:5" ht="15.75">
      <c r="A158" s="13" t="s">
        <v>312</v>
      </c>
      <c r="B158" s="14" t="s">
        <v>704</v>
      </c>
      <c r="C158" s="15">
        <v>0</v>
      </c>
      <c r="D158" s="15">
        <v>0</v>
      </c>
      <c r="E158" s="15">
        <v>0</v>
      </c>
    </row>
    <row r="159" spans="1:5" ht="15.75">
      <c r="A159" s="13" t="s">
        <v>314</v>
      </c>
      <c r="B159" s="14" t="s">
        <v>705</v>
      </c>
      <c r="C159" s="15">
        <v>0</v>
      </c>
      <c r="D159" s="15">
        <v>0</v>
      </c>
      <c r="E159" s="15">
        <v>0</v>
      </c>
    </row>
    <row r="160" spans="1:5" ht="15.75">
      <c r="A160" s="13" t="s">
        <v>316</v>
      </c>
      <c r="B160" s="14" t="s">
        <v>706</v>
      </c>
      <c r="C160" s="15">
        <v>0</v>
      </c>
      <c r="D160" s="15">
        <v>0</v>
      </c>
      <c r="E160" s="15">
        <v>0</v>
      </c>
    </row>
    <row r="161" spans="1:5" ht="15.75">
      <c r="A161" s="13" t="s">
        <v>318</v>
      </c>
      <c r="B161" s="14" t="s">
        <v>707</v>
      </c>
      <c r="C161" s="15">
        <v>0</v>
      </c>
      <c r="D161" s="15">
        <v>0</v>
      </c>
      <c r="E161" s="15">
        <v>0</v>
      </c>
    </row>
    <row r="162" spans="1:5" ht="15.75">
      <c r="A162" s="13" t="s">
        <v>320</v>
      </c>
      <c r="B162" s="14" t="s">
        <v>708</v>
      </c>
      <c r="C162" s="15">
        <v>0</v>
      </c>
      <c r="D162" s="15">
        <v>0</v>
      </c>
      <c r="E162" s="15">
        <v>0</v>
      </c>
    </row>
    <row r="163" spans="1:5" ht="15.75">
      <c r="A163" s="13" t="s">
        <v>322</v>
      </c>
      <c r="B163" s="14" t="s">
        <v>709</v>
      </c>
      <c r="C163" s="15">
        <v>0</v>
      </c>
      <c r="D163" s="15">
        <v>0</v>
      </c>
      <c r="E163" s="15">
        <v>0</v>
      </c>
    </row>
    <row r="164" spans="1:5" ht="15.75">
      <c r="A164" s="13" t="s">
        <v>324</v>
      </c>
      <c r="B164" s="14" t="s">
        <v>710</v>
      </c>
      <c r="C164" s="15">
        <v>0</v>
      </c>
      <c r="D164" s="15">
        <v>0</v>
      </c>
      <c r="E164" s="15">
        <v>0</v>
      </c>
    </row>
    <row r="165" spans="1:5" ht="15.75">
      <c r="A165" s="13" t="s">
        <v>326</v>
      </c>
      <c r="B165" s="14" t="s">
        <v>711</v>
      </c>
      <c r="C165" s="15">
        <v>0</v>
      </c>
      <c r="D165" s="15">
        <v>0</v>
      </c>
      <c r="E165" s="15">
        <v>0</v>
      </c>
    </row>
    <row r="166" spans="1:5" ht="15.75">
      <c r="A166" s="13" t="s">
        <v>328</v>
      </c>
      <c r="B166" s="14" t="s">
        <v>712</v>
      </c>
      <c r="C166" s="15">
        <v>0</v>
      </c>
      <c r="D166" s="15">
        <v>0</v>
      </c>
      <c r="E166" s="15">
        <v>0</v>
      </c>
    </row>
    <row r="167" spans="1:5" ht="15.75">
      <c r="A167" s="13" t="s">
        <v>330</v>
      </c>
      <c r="B167" s="14" t="s">
        <v>713</v>
      </c>
      <c r="C167" s="15">
        <v>0</v>
      </c>
      <c r="D167" s="15">
        <v>0</v>
      </c>
      <c r="E167" s="15">
        <v>0</v>
      </c>
    </row>
    <row r="168" spans="1:5" ht="31.5">
      <c r="A168" s="13" t="s">
        <v>332</v>
      </c>
      <c r="B168" s="14" t="s">
        <v>714</v>
      </c>
      <c r="C168" s="15">
        <v>0</v>
      </c>
      <c r="D168" s="15">
        <v>0</v>
      </c>
      <c r="E168" s="15">
        <v>0</v>
      </c>
    </row>
    <row r="169" spans="1:5" ht="15.75">
      <c r="A169" s="16" t="s">
        <v>334</v>
      </c>
      <c r="B169" s="17" t="s">
        <v>715</v>
      </c>
      <c r="C169" s="18">
        <v>1239</v>
      </c>
      <c r="D169" s="18">
        <v>1239</v>
      </c>
      <c r="E169" s="18">
        <v>1099</v>
      </c>
    </row>
    <row r="170" spans="1:5" ht="15.75">
      <c r="A170" s="13" t="s">
        <v>336</v>
      </c>
      <c r="B170" s="14" t="s">
        <v>716</v>
      </c>
      <c r="C170" s="15">
        <v>100</v>
      </c>
      <c r="D170" s="15">
        <v>100</v>
      </c>
      <c r="E170" s="15">
        <v>70</v>
      </c>
    </row>
    <row r="171" spans="1:5" ht="15.75">
      <c r="A171" s="13" t="s">
        <v>338</v>
      </c>
      <c r="B171" s="14" t="s">
        <v>717</v>
      </c>
      <c r="C171" s="15">
        <v>0</v>
      </c>
      <c r="D171" s="15">
        <v>0</v>
      </c>
      <c r="E171" s="15">
        <v>0</v>
      </c>
    </row>
    <row r="172" spans="1:5" ht="15.75">
      <c r="A172" s="13" t="s">
        <v>340</v>
      </c>
      <c r="B172" s="14" t="s">
        <v>718</v>
      </c>
      <c r="C172" s="15">
        <v>0</v>
      </c>
      <c r="D172" s="15">
        <v>0</v>
      </c>
      <c r="E172" s="15">
        <v>0</v>
      </c>
    </row>
    <row r="173" spans="1:5" ht="15.75">
      <c r="A173" s="13" t="s">
        <v>342</v>
      </c>
      <c r="B173" s="14" t="s">
        <v>719</v>
      </c>
      <c r="C173" s="15">
        <v>0</v>
      </c>
      <c r="D173" s="15">
        <v>0</v>
      </c>
      <c r="E173" s="15">
        <v>0</v>
      </c>
    </row>
    <row r="174" spans="1:5" ht="15.75">
      <c r="A174" s="13" t="s">
        <v>344</v>
      </c>
      <c r="B174" s="14" t="s">
        <v>720</v>
      </c>
      <c r="C174" s="15">
        <v>0</v>
      </c>
      <c r="D174" s="15">
        <v>0</v>
      </c>
      <c r="E174" s="15">
        <v>0</v>
      </c>
    </row>
    <row r="175" spans="1:5" ht="15.75">
      <c r="A175" s="13" t="s">
        <v>346</v>
      </c>
      <c r="B175" s="14" t="s">
        <v>721</v>
      </c>
      <c r="C175" s="15">
        <v>0</v>
      </c>
      <c r="D175" s="15">
        <v>0</v>
      </c>
      <c r="E175" s="15">
        <v>0</v>
      </c>
    </row>
    <row r="176" spans="1:5" ht="31.5">
      <c r="A176" s="13" t="s">
        <v>348</v>
      </c>
      <c r="B176" s="14" t="s">
        <v>722</v>
      </c>
      <c r="C176" s="15">
        <v>0</v>
      </c>
      <c r="D176" s="15">
        <v>0</v>
      </c>
      <c r="E176" s="15">
        <v>0</v>
      </c>
    </row>
    <row r="177" spans="1:5" ht="15.75">
      <c r="A177" s="13" t="s">
        <v>350</v>
      </c>
      <c r="B177" s="14" t="s">
        <v>723</v>
      </c>
      <c r="C177" s="15">
        <v>0</v>
      </c>
      <c r="D177" s="15">
        <v>0</v>
      </c>
      <c r="E177" s="15">
        <v>0</v>
      </c>
    </row>
    <row r="178" spans="1:5" ht="15.75">
      <c r="A178" s="13" t="s">
        <v>352</v>
      </c>
      <c r="B178" s="14" t="s">
        <v>724</v>
      </c>
      <c r="C178" s="15">
        <v>0</v>
      </c>
      <c r="D178" s="15">
        <v>0</v>
      </c>
      <c r="E178" s="15">
        <v>0</v>
      </c>
    </row>
    <row r="179" spans="1:5" ht="15.75">
      <c r="A179" s="13" t="s">
        <v>354</v>
      </c>
      <c r="B179" s="14" t="s">
        <v>725</v>
      </c>
      <c r="C179" s="15">
        <v>0</v>
      </c>
      <c r="D179" s="15">
        <v>0</v>
      </c>
      <c r="E179" s="15">
        <v>0</v>
      </c>
    </row>
    <row r="180" spans="1:5" ht="15.75">
      <c r="A180" s="13" t="s">
        <v>356</v>
      </c>
      <c r="B180" s="14" t="s">
        <v>726</v>
      </c>
      <c r="C180" s="15">
        <v>0</v>
      </c>
      <c r="D180" s="15">
        <v>0</v>
      </c>
      <c r="E180" s="15">
        <v>0</v>
      </c>
    </row>
    <row r="181" spans="1:5" ht="31.5">
      <c r="A181" s="13" t="s">
        <v>358</v>
      </c>
      <c r="B181" s="14" t="s">
        <v>727</v>
      </c>
      <c r="C181" s="15">
        <v>0</v>
      </c>
      <c r="D181" s="15">
        <v>0</v>
      </c>
      <c r="E181" s="15">
        <v>8</v>
      </c>
    </row>
    <row r="182" spans="1:5" ht="15.75">
      <c r="A182" s="13" t="s">
        <v>360</v>
      </c>
      <c r="B182" s="14" t="s">
        <v>728</v>
      </c>
      <c r="C182" s="15">
        <v>0</v>
      </c>
      <c r="D182" s="15">
        <v>0</v>
      </c>
      <c r="E182" s="15">
        <v>0</v>
      </c>
    </row>
    <row r="183" spans="1:5" ht="15.75">
      <c r="A183" s="16" t="s">
        <v>362</v>
      </c>
      <c r="B183" s="17" t="s">
        <v>729</v>
      </c>
      <c r="C183" s="18">
        <v>3590</v>
      </c>
      <c r="D183" s="18">
        <v>3590</v>
      </c>
      <c r="E183" s="18">
        <v>3393</v>
      </c>
    </row>
    <row r="184" spans="1:5" ht="15.75">
      <c r="A184" s="13" t="s">
        <v>364</v>
      </c>
      <c r="B184" s="14" t="s">
        <v>730</v>
      </c>
      <c r="C184" s="15">
        <v>585</v>
      </c>
      <c r="D184" s="15">
        <v>585</v>
      </c>
      <c r="E184" s="15">
        <v>347</v>
      </c>
    </row>
    <row r="185" spans="1:5" ht="15.75">
      <c r="A185" s="13" t="s">
        <v>366</v>
      </c>
      <c r="B185" s="14" t="s">
        <v>731</v>
      </c>
      <c r="C185" s="15">
        <v>500</v>
      </c>
      <c r="D185" s="15">
        <v>695</v>
      </c>
      <c r="E185" s="15">
        <v>399</v>
      </c>
    </row>
    <row r="186" spans="1:5" ht="15.75">
      <c r="A186" s="13" t="s">
        <v>368</v>
      </c>
      <c r="B186" s="14" t="s">
        <v>732</v>
      </c>
      <c r="C186" s="15">
        <v>0</v>
      </c>
      <c r="D186" s="15">
        <v>0</v>
      </c>
      <c r="E186" s="15">
        <v>0</v>
      </c>
    </row>
    <row r="187" spans="1:5" ht="31.5">
      <c r="A187" s="13" t="s">
        <v>370</v>
      </c>
      <c r="B187" s="14" t="s">
        <v>733</v>
      </c>
      <c r="C187" s="15">
        <v>0</v>
      </c>
      <c r="D187" s="15">
        <v>0</v>
      </c>
      <c r="E187" s="15">
        <v>0</v>
      </c>
    </row>
    <row r="188" spans="1:5" ht="15.75">
      <c r="A188" s="13" t="s">
        <v>372</v>
      </c>
      <c r="B188" s="14" t="s">
        <v>734</v>
      </c>
      <c r="C188" s="15">
        <v>0</v>
      </c>
      <c r="D188" s="15">
        <v>0</v>
      </c>
      <c r="E188" s="15">
        <v>297</v>
      </c>
    </row>
    <row r="189" spans="1:5" ht="15.75">
      <c r="A189" s="13" t="s">
        <v>374</v>
      </c>
      <c r="B189" s="14" t="s">
        <v>735</v>
      </c>
      <c r="C189" s="15">
        <v>0</v>
      </c>
      <c r="D189" s="15">
        <v>0</v>
      </c>
      <c r="E189" s="15">
        <v>297</v>
      </c>
    </row>
    <row r="190" spans="1:5" ht="15.75">
      <c r="A190" s="13" t="s">
        <v>376</v>
      </c>
      <c r="B190" s="14" t="s">
        <v>736</v>
      </c>
      <c r="C190" s="15">
        <v>0</v>
      </c>
      <c r="D190" s="15">
        <v>0</v>
      </c>
      <c r="E190" s="15">
        <v>1051</v>
      </c>
    </row>
    <row r="191" spans="1:5" ht="15.75">
      <c r="A191" s="13" t="s">
        <v>378</v>
      </c>
      <c r="B191" s="14" t="s">
        <v>737</v>
      </c>
      <c r="C191" s="15">
        <v>0</v>
      </c>
      <c r="D191" s="15">
        <v>0</v>
      </c>
      <c r="E191" s="15">
        <v>0</v>
      </c>
    </row>
    <row r="192" spans="1:5" ht="31.5">
      <c r="A192" s="13" t="s">
        <v>380</v>
      </c>
      <c r="B192" s="14" t="s">
        <v>738</v>
      </c>
      <c r="C192" s="15">
        <v>0</v>
      </c>
      <c r="D192" s="15">
        <v>0</v>
      </c>
      <c r="E192" s="15">
        <v>0</v>
      </c>
    </row>
    <row r="193" spans="1:5" ht="15.75">
      <c r="A193" s="13" t="s">
        <v>382</v>
      </c>
      <c r="B193" s="14" t="s">
        <v>739</v>
      </c>
      <c r="C193" s="15">
        <v>0</v>
      </c>
      <c r="D193" s="15">
        <v>0</v>
      </c>
      <c r="E193" s="15">
        <v>0</v>
      </c>
    </row>
    <row r="194" spans="1:5" ht="15.75">
      <c r="A194" s="13" t="s">
        <v>384</v>
      </c>
      <c r="B194" s="14" t="s">
        <v>740</v>
      </c>
      <c r="C194" s="15">
        <v>0</v>
      </c>
      <c r="D194" s="15">
        <v>0</v>
      </c>
      <c r="E194" s="15">
        <v>0</v>
      </c>
    </row>
    <row r="195" spans="1:5" ht="15.75">
      <c r="A195" s="13" t="s">
        <v>386</v>
      </c>
      <c r="B195" s="14" t="s">
        <v>741</v>
      </c>
      <c r="C195" s="15">
        <v>0</v>
      </c>
      <c r="D195" s="15">
        <v>0</v>
      </c>
      <c r="E195" s="15">
        <v>0</v>
      </c>
    </row>
    <row r="196" spans="1:5" ht="15.75">
      <c r="A196" s="13" t="s">
        <v>388</v>
      </c>
      <c r="B196" s="14" t="s">
        <v>742</v>
      </c>
      <c r="C196" s="15">
        <v>0</v>
      </c>
      <c r="D196" s="15">
        <v>0</v>
      </c>
      <c r="E196" s="15">
        <v>0</v>
      </c>
    </row>
    <row r="197" spans="1:5" ht="15.75">
      <c r="A197" s="13" t="s">
        <v>390</v>
      </c>
      <c r="B197" s="14" t="s">
        <v>743</v>
      </c>
      <c r="C197" s="15">
        <v>0</v>
      </c>
      <c r="D197" s="15">
        <v>0</v>
      </c>
      <c r="E197" s="15">
        <v>0</v>
      </c>
    </row>
    <row r="198" spans="1:5" ht="15.75">
      <c r="A198" s="13" t="s">
        <v>392</v>
      </c>
      <c r="B198" s="14" t="s">
        <v>744</v>
      </c>
      <c r="C198" s="15">
        <v>0</v>
      </c>
      <c r="D198" s="15">
        <v>0</v>
      </c>
      <c r="E198" s="15">
        <v>0</v>
      </c>
    </row>
    <row r="199" spans="1:5" ht="15.75">
      <c r="A199" s="13" t="s">
        <v>394</v>
      </c>
      <c r="B199" s="14" t="s">
        <v>745</v>
      </c>
      <c r="C199" s="15">
        <v>0</v>
      </c>
      <c r="D199" s="15">
        <v>0</v>
      </c>
      <c r="E199" s="15">
        <v>0</v>
      </c>
    </row>
    <row r="200" spans="1:5" ht="15.75">
      <c r="A200" s="13" t="s">
        <v>396</v>
      </c>
      <c r="B200" s="14" t="s">
        <v>746</v>
      </c>
      <c r="C200" s="15">
        <v>40</v>
      </c>
      <c r="D200" s="15">
        <v>40</v>
      </c>
      <c r="E200" s="15">
        <v>26</v>
      </c>
    </row>
    <row r="201" spans="1:5" ht="15.75">
      <c r="A201" s="13" t="s">
        <v>398</v>
      </c>
      <c r="B201" s="14" t="s">
        <v>747</v>
      </c>
      <c r="C201" s="15">
        <v>0</v>
      </c>
      <c r="D201" s="15">
        <v>0</v>
      </c>
      <c r="E201" s="15">
        <v>0</v>
      </c>
    </row>
    <row r="202" spans="1:5" ht="15.75">
      <c r="A202" s="13" t="s">
        <v>400</v>
      </c>
      <c r="B202" s="14" t="s">
        <v>748</v>
      </c>
      <c r="C202" s="15">
        <v>0</v>
      </c>
      <c r="D202" s="15">
        <v>0</v>
      </c>
      <c r="E202" s="15">
        <v>0</v>
      </c>
    </row>
    <row r="203" spans="1:5" ht="15.75">
      <c r="A203" s="13" t="s">
        <v>402</v>
      </c>
      <c r="B203" s="14" t="s">
        <v>749</v>
      </c>
      <c r="C203" s="15">
        <v>0</v>
      </c>
      <c r="D203" s="15">
        <v>0</v>
      </c>
      <c r="E203" s="15">
        <v>0</v>
      </c>
    </row>
    <row r="204" spans="1:5" ht="15.75">
      <c r="A204" s="13" t="s">
        <v>404</v>
      </c>
      <c r="B204" s="14" t="s">
        <v>750</v>
      </c>
      <c r="C204" s="15">
        <v>0</v>
      </c>
      <c r="D204" s="15">
        <v>0</v>
      </c>
      <c r="E204" s="15">
        <v>0</v>
      </c>
    </row>
    <row r="205" spans="1:5" ht="15.75">
      <c r="A205" s="13" t="s">
        <v>406</v>
      </c>
      <c r="B205" s="14" t="s">
        <v>751</v>
      </c>
      <c r="C205" s="15">
        <v>0</v>
      </c>
      <c r="D205" s="15">
        <v>0</v>
      </c>
      <c r="E205" s="15">
        <v>0</v>
      </c>
    </row>
    <row r="206" spans="1:5" ht="15.75">
      <c r="A206" s="13" t="s">
        <v>408</v>
      </c>
      <c r="B206" s="14" t="s">
        <v>752</v>
      </c>
      <c r="C206" s="15">
        <v>0</v>
      </c>
      <c r="D206" s="15">
        <v>0</v>
      </c>
      <c r="E206" s="15">
        <v>0</v>
      </c>
    </row>
    <row r="207" spans="1:5" ht="15.75">
      <c r="A207" s="13" t="s">
        <v>410</v>
      </c>
      <c r="B207" s="14" t="s">
        <v>753</v>
      </c>
      <c r="C207" s="15">
        <v>0</v>
      </c>
      <c r="D207" s="15">
        <v>0</v>
      </c>
      <c r="E207" s="15">
        <v>0</v>
      </c>
    </row>
    <row r="208" spans="1:5" ht="15.75">
      <c r="A208" s="13" t="s">
        <v>412</v>
      </c>
      <c r="B208" s="14" t="s">
        <v>754</v>
      </c>
      <c r="C208" s="15">
        <v>0</v>
      </c>
      <c r="D208" s="15">
        <v>0</v>
      </c>
      <c r="E208" s="15">
        <v>0</v>
      </c>
    </row>
    <row r="209" spans="1:5" ht="15.75">
      <c r="A209" s="13" t="s">
        <v>414</v>
      </c>
      <c r="B209" s="14" t="s">
        <v>755</v>
      </c>
      <c r="C209" s="15">
        <v>20</v>
      </c>
      <c r="D209" s="15">
        <v>20</v>
      </c>
      <c r="E209" s="15">
        <v>15</v>
      </c>
    </row>
    <row r="210" spans="1:5" ht="15.75">
      <c r="A210" s="13" t="s">
        <v>416</v>
      </c>
      <c r="B210" s="14" t="s">
        <v>756</v>
      </c>
      <c r="C210" s="15">
        <v>0</v>
      </c>
      <c r="D210" s="15">
        <v>0</v>
      </c>
      <c r="E210" s="15">
        <v>0</v>
      </c>
    </row>
    <row r="211" spans="1:5" ht="47.25">
      <c r="A211" s="13" t="s">
        <v>418</v>
      </c>
      <c r="B211" s="14" t="s">
        <v>757</v>
      </c>
      <c r="C211" s="15">
        <v>0</v>
      </c>
      <c r="D211" s="15">
        <v>0</v>
      </c>
      <c r="E211" s="15">
        <v>0</v>
      </c>
    </row>
    <row r="212" spans="1:5" ht="15.75">
      <c r="A212" s="13" t="s">
        <v>420</v>
      </c>
      <c r="B212" s="14" t="s">
        <v>758</v>
      </c>
      <c r="C212" s="15">
        <v>0</v>
      </c>
      <c r="D212" s="15">
        <v>0</v>
      </c>
      <c r="E212" s="15">
        <v>0</v>
      </c>
    </row>
    <row r="213" spans="1:5" ht="15.75">
      <c r="A213" s="16" t="s">
        <v>422</v>
      </c>
      <c r="B213" s="17" t="s">
        <v>759</v>
      </c>
      <c r="C213" s="18">
        <v>1145</v>
      </c>
      <c r="D213" s="18">
        <v>1340</v>
      </c>
      <c r="E213" s="18">
        <v>2135</v>
      </c>
    </row>
    <row r="214" spans="1:5" ht="15.75">
      <c r="A214" s="13" t="s">
        <v>424</v>
      </c>
      <c r="B214" s="14" t="s">
        <v>760</v>
      </c>
      <c r="C214" s="15">
        <v>0</v>
      </c>
      <c r="D214" s="15">
        <v>0</v>
      </c>
      <c r="E214" s="15">
        <v>0</v>
      </c>
    </row>
    <row r="215" spans="1:5" ht="15.75">
      <c r="A215" s="13" t="s">
        <v>426</v>
      </c>
      <c r="B215" s="14" t="s">
        <v>761</v>
      </c>
      <c r="C215" s="15">
        <v>0</v>
      </c>
      <c r="D215" s="15">
        <v>0</v>
      </c>
      <c r="E215" s="15">
        <v>0</v>
      </c>
    </row>
    <row r="216" spans="1:5" ht="15.75">
      <c r="A216" s="13" t="s">
        <v>428</v>
      </c>
      <c r="B216" s="14" t="s">
        <v>762</v>
      </c>
      <c r="C216" s="15">
        <v>0</v>
      </c>
      <c r="D216" s="15">
        <v>0</v>
      </c>
      <c r="E216" s="15">
        <v>0</v>
      </c>
    </row>
    <row r="217" spans="1:5" ht="15.75">
      <c r="A217" s="13" t="s">
        <v>430</v>
      </c>
      <c r="B217" s="14" t="s">
        <v>763</v>
      </c>
      <c r="C217" s="15">
        <v>0</v>
      </c>
      <c r="D217" s="15">
        <v>0</v>
      </c>
      <c r="E217" s="15">
        <v>0</v>
      </c>
    </row>
    <row r="218" spans="1:5" ht="15.75">
      <c r="A218" s="13" t="s">
        <v>432</v>
      </c>
      <c r="B218" s="14" t="s">
        <v>764</v>
      </c>
      <c r="C218" s="15">
        <v>0</v>
      </c>
      <c r="D218" s="15">
        <v>0</v>
      </c>
      <c r="E218" s="15">
        <v>0</v>
      </c>
    </row>
    <row r="219" spans="1:5" ht="15.75">
      <c r="A219" s="13" t="s">
        <v>434</v>
      </c>
      <c r="B219" s="14" t="s">
        <v>765</v>
      </c>
      <c r="C219" s="15">
        <v>0</v>
      </c>
      <c r="D219" s="15">
        <v>0</v>
      </c>
      <c r="E219" s="15">
        <v>0</v>
      </c>
    </row>
    <row r="220" spans="1:5" ht="15.75">
      <c r="A220" s="13" t="s">
        <v>436</v>
      </c>
      <c r="B220" s="14" t="s">
        <v>766</v>
      </c>
      <c r="C220" s="15">
        <v>0</v>
      </c>
      <c r="D220" s="15">
        <v>0</v>
      </c>
      <c r="E220" s="15">
        <v>0</v>
      </c>
    </row>
    <row r="221" spans="1:5" ht="15.75">
      <c r="A221" s="13" t="s">
        <v>438</v>
      </c>
      <c r="B221" s="14" t="s">
        <v>767</v>
      </c>
      <c r="C221" s="15">
        <v>0</v>
      </c>
      <c r="D221" s="15">
        <v>0</v>
      </c>
      <c r="E221" s="15">
        <v>0</v>
      </c>
    </row>
    <row r="222" spans="1:5" ht="15.75">
      <c r="A222" s="16" t="s">
        <v>440</v>
      </c>
      <c r="B222" s="17" t="s">
        <v>768</v>
      </c>
      <c r="C222" s="18">
        <v>0</v>
      </c>
      <c r="D222" s="18">
        <v>0</v>
      </c>
      <c r="E222" s="18">
        <v>0</v>
      </c>
    </row>
    <row r="223" spans="1:5" ht="31.5">
      <c r="A223" s="13" t="s">
        <v>442</v>
      </c>
      <c r="B223" s="14" t="s">
        <v>769</v>
      </c>
      <c r="C223" s="15">
        <v>0</v>
      </c>
      <c r="D223" s="15">
        <v>0</v>
      </c>
      <c r="E223" s="15">
        <v>0</v>
      </c>
    </row>
    <row r="224" spans="1:5" ht="31.5">
      <c r="A224" s="13" t="s">
        <v>444</v>
      </c>
      <c r="B224" s="14" t="s">
        <v>770</v>
      </c>
      <c r="C224" s="15">
        <v>0</v>
      </c>
      <c r="D224" s="15">
        <v>2392</v>
      </c>
      <c r="E224" s="15">
        <v>2257</v>
      </c>
    </row>
    <row r="225" spans="1:5" ht="15.75">
      <c r="A225" s="13" t="s">
        <v>446</v>
      </c>
      <c r="B225" s="14" t="s">
        <v>771</v>
      </c>
      <c r="C225" s="15">
        <v>0</v>
      </c>
      <c r="D225" s="15">
        <v>0</v>
      </c>
      <c r="E225" s="15">
        <v>0</v>
      </c>
    </row>
    <row r="226" spans="1:5" ht="15.75">
      <c r="A226" s="13" t="s">
        <v>448</v>
      </c>
      <c r="B226" s="14" t="s">
        <v>772</v>
      </c>
      <c r="C226" s="15">
        <v>0</v>
      </c>
      <c r="D226" s="15">
        <v>0</v>
      </c>
      <c r="E226" s="15">
        <v>0</v>
      </c>
    </row>
    <row r="227" spans="1:5" ht="15.75">
      <c r="A227" s="13" t="s">
        <v>450</v>
      </c>
      <c r="B227" s="14" t="s">
        <v>773</v>
      </c>
      <c r="C227" s="15">
        <v>0</v>
      </c>
      <c r="D227" s="15">
        <v>0</v>
      </c>
      <c r="E227" s="15">
        <v>2029</v>
      </c>
    </row>
    <row r="228" spans="1:5" ht="15.75">
      <c r="A228" s="13" t="s">
        <v>452</v>
      </c>
      <c r="B228" s="14" t="s">
        <v>774</v>
      </c>
      <c r="C228" s="15">
        <v>0</v>
      </c>
      <c r="D228" s="15">
        <v>0</v>
      </c>
      <c r="E228" s="15">
        <v>228</v>
      </c>
    </row>
    <row r="229" spans="1:5" ht="15.75">
      <c r="A229" s="13" t="s">
        <v>454</v>
      </c>
      <c r="B229" s="14" t="s">
        <v>775</v>
      </c>
      <c r="C229" s="15">
        <v>0</v>
      </c>
      <c r="D229" s="15">
        <v>0</v>
      </c>
      <c r="E229" s="15">
        <v>0</v>
      </c>
    </row>
    <row r="230" spans="1:5" ht="15.75">
      <c r="A230" s="13" t="s">
        <v>456</v>
      </c>
      <c r="B230" s="14" t="s">
        <v>776</v>
      </c>
      <c r="C230" s="15">
        <v>0</v>
      </c>
      <c r="D230" s="15">
        <v>0</v>
      </c>
      <c r="E230" s="15">
        <v>0</v>
      </c>
    </row>
    <row r="231" spans="1:5" ht="15.75">
      <c r="A231" s="13" t="s">
        <v>458</v>
      </c>
      <c r="B231" s="14" t="s">
        <v>777</v>
      </c>
      <c r="C231" s="15">
        <v>0</v>
      </c>
      <c r="D231" s="15">
        <v>0</v>
      </c>
      <c r="E231" s="15">
        <v>0</v>
      </c>
    </row>
    <row r="232" spans="1:5" ht="15.75">
      <c r="A232" s="13" t="s">
        <v>460</v>
      </c>
      <c r="B232" s="14" t="s">
        <v>778</v>
      </c>
      <c r="C232" s="15">
        <v>0</v>
      </c>
      <c r="D232" s="15">
        <v>0</v>
      </c>
      <c r="E232" s="15">
        <v>0</v>
      </c>
    </row>
    <row r="233" spans="1:5" ht="15.75">
      <c r="A233" s="13" t="s">
        <v>462</v>
      </c>
      <c r="B233" s="14" t="s">
        <v>779</v>
      </c>
      <c r="C233" s="15">
        <v>0</v>
      </c>
      <c r="D233" s="15">
        <v>0</v>
      </c>
      <c r="E233" s="15">
        <v>0</v>
      </c>
    </row>
    <row r="234" spans="1:5" ht="15.75">
      <c r="A234" s="13" t="s">
        <v>464</v>
      </c>
      <c r="B234" s="14" t="s">
        <v>780</v>
      </c>
      <c r="C234" s="15">
        <v>0</v>
      </c>
      <c r="D234" s="15">
        <v>0</v>
      </c>
      <c r="E234" s="15">
        <v>0</v>
      </c>
    </row>
    <row r="235" spans="1:5" ht="15.75">
      <c r="A235" s="13" t="s">
        <v>466</v>
      </c>
      <c r="B235" s="14" t="s">
        <v>781</v>
      </c>
      <c r="C235" s="15">
        <v>0</v>
      </c>
      <c r="D235" s="15">
        <v>0</v>
      </c>
      <c r="E235" s="15">
        <v>0</v>
      </c>
    </row>
    <row r="236" spans="1:5" ht="15.75">
      <c r="A236" s="13" t="s">
        <v>468</v>
      </c>
      <c r="B236" s="14" t="s">
        <v>782</v>
      </c>
      <c r="C236" s="15">
        <v>0</v>
      </c>
      <c r="D236" s="15">
        <v>0</v>
      </c>
      <c r="E236" s="15">
        <v>60</v>
      </c>
    </row>
    <row r="237" spans="1:5" ht="15.75">
      <c r="A237" s="13" t="s">
        <v>470</v>
      </c>
      <c r="B237" s="14" t="s">
        <v>783</v>
      </c>
      <c r="C237" s="15">
        <v>0</v>
      </c>
      <c r="D237" s="15">
        <v>0</v>
      </c>
      <c r="E237" s="15">
        <v>0</v>
      </c>
    </row>
    <row r="238" spans="1:5" ht="15.75">
      <c r="A238" s="13" t="s">
        <v>472</v>
      </c>
      <c r="B238" s="14" t="s">
        <v>784</v>
      </c>
      <c r="C238" s="15">
        <v>0</v>
      </c>
      <c r="D238" s="15">
        <v>0</v>
      </c>
      <c r="E238" s="15">
        <v>0</v>
      </c>
    </row>
    <row r="239" spans="1:5" ht="15.75">
      <c r="A239" s="13" t="s">
        <v>474</v>
      </c>
      <c r="B239" s="14" t="s">
        <v>785</v>
      </c>
      <c r="C239" s="15">
        <v>0</v>
      </c>
      <c r="D239" s="15">
        <v>0</v>
      </c>
      <c r="E239" s="15">
        <v>0</v>
      </c>
    </row>
    <row r="240" spans="1:5" ht="15.75">
      <c r="A240" s="13" t="s">
        <v>476</v>
      </c>
      <c r="B240" s="14" t="s">
        <v>786</v>
      </c>
      <c r="C240" s="15">
        <v>0</v>
      </c>
      <c r="D240" s="15">
        <v>0</v>
      </c>
      <c r="E240" s="15">
        <v>60</v>
      </c>
    </row>
    <row r="241" spans="1:5" ht="15.75">
      <c r="A241" s="13" t="s">
        <v>478</v>
      </c>
      <c r="B241" s="14" t="s">
        <v>787</v>
      </c>
      <c r="C241" s="15">
        <v>0</v>
      </c>
      <c r="D241" s="15">
        <v>0</v>
      </c>
      <c r="E241" s="15">
        <v>0</v>
      </c>
    </row>
    <row r="242" spans="1:5" ht="15.75">
      <c r="A242" s="13" t="s">
        <v>480</v>
      </c>
      <c r="B242" s="14" t="s">
        <v>788</v>
      </c>
      <c r="C242" s="15">
        <v>0</v>
      </c>
      <c r="D242" s="15">
        <v>0</v>
      </c>
      <c r="E242" s="15">
        <v>0</v>
      </c>
    </row>
    <row r="243" spans="1:5" ht="15.75">
      <c r="A243" s="13" t="s">
        <v>482</v>
      </c>
      <c r="B243" s="14" t="s">
        <v>789</v>
      </c>
      <c r="C243" s="15">
        <v>0</v>
      </c>
      <c r="D243" s="15">
        <v>0</v>
      </c>
      <c r="E243" s="15">
        <v>0</v>
      </c>
    </row>
    <row r="244" spans="1:5" ht="15.75">
      <c r="A244" s="13" t="s">
        <v>484</v>
      </c>
      <c r="B244" s="14" t="s">
        <v>790</v>
      </c>
      <c r="C244" s="15">
        <v>0</v>
      </c>
      <c r="D244" s="15">
        <v>0</v>
      </c>
      <c r="E244" s="15">
        <v>0</v>
      </c>
    </row>
    <row r="245" spans="1:5" ht="15.75">
      <c r="A245" s="13" t="s">
        <v>486</v>
      </c>
      <c r="B245" s="14" t="s">
        <v>791</v>
      </c>
      <c r="C245" s="15">
        <v>0</v>
      </c>
      <c r="D245" s="15">
        <v>0</v>
      </c>
      <c r="E245" s="15">
        <v>0</v>
      </c>
    </row>
    <row r="246" spans="1:5" ht="15.75">
      <c r="A246" s="13" t="s">
        <v>488</v>
      </c>
      <c r="B246" s="14" t="s">
        <v>792</v>
      </c>
      <c r="C246" s="15">
        <v>0</v>
      </c>
      <c r="D246" s="15">
        <v>0</v>
      </c>
      <c r="E246" s="15">
        <v>0</v>
      </c>
    </row>
    <row r="247" spans="1:5" ht="15.75">
      <c r="A247" s="13" t="s">
        <v>490</v>
      </c>
      <c r="B247" s="14" t="s">
        <v>793</v>
      </c>
      <c r="C247" s="15">
        <v>0</v>
      </c>
      <c r="D247" s="15">
        <v>0</v>
      </c>
      <c r="E247" s="15">
        <v>0</v>
      </c>
    </row>
    <row r="248" spans="1:5" ht="15.75">
      <c r="A248" s="16" t="s">
        <v>492</v>
      </c>
      <c r="B248" s="17" t="s">
        <v>794</v>
      </c>
      <c r="C248" s="18">
        <v>0</v>
      </c>
      <c r="D248" s="18">
        <v>2392</v>
      </c>
      <c r="E248" s="18">
        <v>2317</v>
      </c>
    </row>
    <row r="249" spans="1:5" ht="31.5">
      <c r="A249" s="13" t="s">
        <v>494</v>
      </c>
      <c r="B249" s="14" t="s">
        <v>795</v>
      </c>
      <c r="C249" s="15">
        <v>0</v>
      </c>
      <c r="D249" s="15">
        <v>0</v>
      </c>
      <c r="E249" s="15">
        <v>0</v>
      </c>
    </row>
    <row r="250" spans="1:5" ht="31.5">
      <c r="A250" s="13" t="s">
        <v>496</v>
      </c>
      <c r="B250" s="14" t="s">
        <v>796</v>
      </c>
      <c r="C250" s="15">
        <v>0</v>
      </c>
      <c r="D250" s="15">
        <v>0</v>
      </c>
      <c r="E250" s="15">
        <v>0</v>
      </c>
    </row>
    <row r="251" spans="1:5" ht="15.75">
      <c r="A251" s="13" t="s">
        <v>498</v>
      </c>
      <c r="B251" s="14" t="s">
        <v>797</v>
      </c>
      <c r="C251" s="15">
        <v>0</v>
      </c>
      <c r="D251" s="15">
        <v>0</v>
      </c>
      <c r="E251" s="15">
        <v>0</v>
      </c>
    </row>
    <row r="252" spans="1:5" ht="15.75">
      <c r="A252" s="13" t="s">
        <v>500</v>
      </c>
      <c r="B252" s="14" t="s">
        <v>798</v>
      </c>
      <c r="C252" s="15">
        <v>0</v>
      </c>
      <c r="D252" s="15">
        <v>0</v>
      </c>
      <c r="E252" s="15">
        <v>0</v>
      </c>
    </row>
    <row r="253" spans="1:5" ht="15.75">
      <c r="A253" s="13" t="s">
        <v>502</v>
      </c>
      <c r="B253" s="14" t="s">
        <v>799</v>
      </c>
      <c r="C253" s="15">
        <v>0</v>
      </c>
      <c r="D253" s="15">
        <v>0</v>
      </c>
      <c r="E253" s="15">
        <v>0</v>
      </c>
    </row>
    <row r="254" spans="1:5" ht="15.75">
      <c r="A254" s="13" t="s">
        <v>504</v>
      </c>
      <c r="B254" s="14" t="s">
        <v>800</v>
      </c>
      <c r="C254" s="15">
        <v>0</v>
      </c>
      <c r="D254" s="15">
        <v>0</v>
      </c>
      <c r="E254" s="15">
        <v>0</v>
      </c>
    </row>
    <row r="255" spans="1:5" ht="15.75">
      <c r="A255" s="13" t="s">
        <v>506</v>
      </c>
      <c r="B255" s="14" t="s">
        <v>801</v>
      </c>
      <c r="C255" s="15">
        <v>0</v>
      </c>
      <c r="D255" s="15">
        <v>0</v>
      </c>
      <c r="E255" s="15">
        <v>0</v>
      </c>
    </row>
    <row r="256" spans="1:5" ht="15.75">
      <c r="A256" s="13" t="s">
        <v>508</v>
      </c>
      <c r="B256" s="14" t="s">
        <v>802</v>
      </c>
      <c r="C256" s="15">
        <v>0</v>
      </c>
      <c r="D256" s="15">
        <v>0</v>
      </c>
      <c r="E256" s="15">
        <v>0</v>
      </c>
    </row>
    <row r="257" spans="1:5" ht="15.75">
      <c r="A257" s="13" t="s">
        <v>510</v>
      </c>
      <c r="B257" s="14" t="s">
        <v>803</v>
      </c>
      <c r="C257" s="15">
        <v>0</v>
      </c>
      <c r="D257" s="15">
        <v>0</v>
      </c>
      <c r="E257" s="15">
        <v>0</v>
      </c>
    </row>
    <row r="258" spans="1:5" ht="15.75">
      <c r="A258" s="13" t="s">
        <v>512</v>
      </c>
      <c r="B258" s="14" t="s">
        <v>804</v>
      </c>
      <c r="C258" s="15">
        <v>0</v>
      </c>
      <c r="D258" s="15">
        <v>0</v>
      </c>
      <c r="E258" s="15">
        <v>0</v>
      </c>
    </row>
    <row r="259" spans="1:5" ht="15.75">
      <c r="A259" s="13" t="s">
        <v>514</v>
      </c>
      <c r="B259" s="14" t="s">
        <v>805</v>
      </c>
      <c r="C259" s="15">
        <v>0</v>
      </c>
      <c r="D259" s="15">
        <v>0</v>
      </c>
      <c r="E259" s="15">
        <v>0</v>
      </c>
    </row>
    <row r="260" spans="1:5" ht="15.75">
      <c r="A260" s="13" t="s">
        <v>516</v>
      </c>
      <c r="B260" s="14" t="s">
        <v>806</v>
      </c>
      <c r="C260" s="15">
        <v>0</v>
      </c>
      <c r="D260" s="15">
        <v>0</v>
      </c>
      <c r="E260" s="15">
        <v>0</v>
      </c>
    </row>
    <row r="261" spans="1:5" ht="15.75">
      <c r="A261" s="13" t="s">
        <v>518</v>
      </c>
      <c r="B261" s="14" t="s">
        <v>807</v>
      </c>
      <c r="C261" s="15">
        <v>0</v>
      </c>
      <c r="D261" s="15">
        <v>0</v>
      </c>
      <c r="E261" s="15">
        <v>0</v>
      </c>
    </row>
    <row r="262" spans="1:5" ht="15.75">
      <c r="A262" s="13" t="s">
        <v>520</v>
      </c>
      <c r="B262" s="14" t="s">
        <v>808</v>
      </c>
      <c r="C262" s="15">
        <v>50</v>
      </c>
      <c r="D262" s="15">
        <v>0</v>
      </c>
      <c r="E262" s="15">
        <v>0</v>
      </c>
    </row>
    <row r="263" spans="1:5" ht="15.75">
      <c r="A263" s="13" t="s">
        <v>522</v>
      </c>
      <c r="B263" s="14" t="s">
        <v>809</v>
      </c>
      <c r="C263" s="15">
        <v>0</v>
      </c>
      <c r="D263" s="15">
        <v>0</v>
      </c>
      <c r="E263" s="15">
        <v>0</v>
      </c>
    </row>
    <row r="264" spans="1:5" ht="15.75">
      <c r="A264" s="13" t="s">
        <v>524</v>
      </c>
      <c r="B264" s="14" t="s">
        <v>810</v>
      </c>
      <c r="C264" s="15">
        <v>0</v>
      </c>
      <c r="D264" s="15">
        <v>0</v>
      </c>
      <c r="E264" s="15">
        <v>0</v>
      </c>
    </row>
    <row r="265" spans="1:5" ht="15.75">
      <c r="A265" s="13" t="s">
        <v>526</v>
      </c>
      <c r="B265" s="14" t="s">
        <v>811</v>
      </c>
      <c r="C265" s="15">
        <v>0</v>
      </c>
      <c r="D265" s="15">
        <v>0</v>
      </c>
      <c r="E265" s="15">
        <v>0</v>
      </c>
    </row>
    <row r="266" spans="1:5" ht="15.75">
      <c r="A266" s="13" t="s">
        <v>528</v>
      </c>
      <c r="B266" s="14" t="s">
        <v>812</v>
      </c>
      <c r="C266" s="15">
        <v>0</v>
      </c>
      <c r="D266" s="15">
        <v>0</v>
      </c>
      <c r="E266" s="15">
        <v>0</v>
      </c>
    </row>
    <row r="267" spans="1:5" ht="15.75">
      <c r="A267" s="13" t="s">
        <v>530</v>
      </c>
      <c r="B267" s="14" t="s">
        <v>813</v>
      </c>
      <c r="C267" s="15">
        <v>0</v>
      </c>
      <c r="D267" s="15">
        <v>0</v>
      </c>
      <c r="E267" s="15">
        <v>0</v>
      </c>
    </row>
    <row r="268" spans="1:5" ht="15.75">
      <c r="A268" s="13" t="s">
        <v>532</v>
      </c>
      <c r="B268" s="14" t="s">
        <v>814</v>
      </c>
      <c r="C268" s="15">
        <v>0</v>
      </c>
      <c r="D268" s="15">
        <v>0</v>
      </c>
      <c r="E268" s="15">
        <v>0</v>
      </c>
    </row>
    <row r="269" spans="1:5" ht="15.75">
      <c r="A269" s="13" t="s">
        <v>534</v>
      </c>
      <c r="B269" s="14" t="s">
        <v>815</v>
      </c>
      <c r="C269" s="15">
        <v>0</v>
      </c>
      <c r="D269" s="15">
        <v>0</v>
      </c>
      <c r="E269" s="15">
        <v>0</v>
      </c>
    </row>
    <row r="270" spans="1:5" ht="15.75">
      <c r="A270" s="13" t="s">
        <v>536</v>
      </c>
      <c r="B270" s="14" t="s">
        <v>816</v>
      </c>
      <c r="C270" s="15">
        <v>0</v>
      </c>
      <c r="D270" s="15">
        <v>0</v>
      </c>
      <c r="E270" s="15">
        <v>0</v>
      </c>
    </row>
    <row r="271" spans="1:5" ht="15.75">
      <c r="A271" s="13" t="s">
        <v>538</v>
      </c>
      <c r="B271" s="14" t="s">
        <v>817</v>
      </c>
      <c r="C271" s="15">
        <v>0</v>
      </c>
      <c r="D271" s="15">
        <v>0</v>
      </c>
      <c r="E271" s="15">
        <v>0</v>
      </c>
    </row>
    <row r="272" spans="1:5" ht="15.75">
      <c r="A272" s="13" t="s">
        <v>540</v>
      </c>
      <c r="B272" s="14" t="s">
        <v>818</v>
      </c>
      <c r="C272" s="15">
        <v>0</v>
      </c>
      <c r="D272" s="15">
        <v>0</v>
      </c>
      <c r="E272" s="15">
        <v>0</v>
      </c>
    </row>
    <row r="273" spans="1:5" ht="15.75">
      <c r="A273" s="13" t="s">
        <v>542</v>
      </c>
      <c r="B273" s="14" t="s">
        <v>819</v>
      </c>
      <c r="C273" s="15">
        <v>0</v>
      </c>
      <c r="D273" s="15">
        <v>0</v>
      </c>
      <c r="E273" s="15">
        <v>0</v>
      </c>
    </row>
    <row r="274" spans="1:5" ht="15.75">
      <c r="A274" s="16" t="s">
        <v>544</v>
      </c>
      <c r="B274" s="17" t="s">
        <v>820</v>
      </c>
      <c r="C274" s="18">
        <v>50</v>
      </c>
      <c r="D274" s="18">
        <v>0</v>
      </c>
      <c r="E274" s="18">
        <v>0</v>
      </c>
    </row>
    <row r="275" spans="1:5" ht="15.75">
      <c r="A275" s="16" t="s">
        <v>546</v>
      </c>
      <c r="B275" s="17" t="s">
        <v>821</v>
      </c>
      <c r="C275" s="18">
        <v>43957</v>
      </c>
      <c r="D275" s="18">
        <v>52821</v>
      </c>
      <c r="E275" s="18">
        <v>52027</v>
      </c>
    </row>
    <row r="276" spans="1:5" ht="15.75">
      <c r="A276" s="19"/>
      <c r="B276" s="19"/>
      <c r="C276" s="19"/>
      <c r="D276" s="19"/>
      <c r="E276" s="19"/>
    </row>
  </sheetData>
  <sheetProtection/>
  <mergeCells count="3">
    <mergeCell ref="A3:E3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6" r:id="rId1"/>
  <headerFooter alignWithMargins="0">
    <oddHeader>&amp;R3. számú melléklet a 6/2015.(IV.27.)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60" zoomScalePageLayoutView="0" workbookViewId="0" topLeftCell="A1">
      <selection activeCell="A2" sqref="A2:E2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5" width="12.7109375" style="9" customWidth="1"/>
  </cols>
  <sheetData>
    <row r="1" spans="1:5" ht="35.25" customHeight="1">
      <c r="A1" s="195" t="s">
        <v>1234</v>
      </c>
      <c r="B1" s="195"/>
      <c r="C1" s="195"/>
      <c r="D1" s="195"/>
      <c r="E1" s="195"/>
    </row>
    <row r="2" spans="1:5" ht="36" customHeight="1">
      <c r="A2" s="195" t="s">
        <v>1231</v>
      </c>
      <c r="B2" s="195"/>
      <c r="C2" s="195"/>
      <c r="D2" s="195"/>
      <c r="E2" s="195"/>
    </row>
    <row r="3" spans="1:5" s="1" customFormat="1" ht="31.5" customHeight="1">
      <c r="A3" s="196" t="s">
        <v>1233</v>
      </c>
      <c r="B3" s="198"/>
      <c r="C3" s="198"/>
      <c r="D3" s="198"/>
      <c r="E3" s="198"/>
    </row>
    <row r="4" spans="1:5" s="1" customFormat="1" ht="31.5">
      <c r="A4" s="21"/>
      <c r="B4" s="21" t="s">
        <v>9</v>
      </c>
      <c r="C4" s="21" t="s">
        <v>10</v>
      </c>
      <c r="D4" s="21" t="s">
        <v>549</v>
      </c>
      <c r="E4" s="21" t="s">
        <v>550</v>
      </c>
    </row>
    <row r="5" spans="1:5" s="1" customFormat="1" ht="12.75">
      <c r="A5" s="3" t="s">
        <v>3</v>
      </c>
      <c r="B5" s="4" t="s">
        <v>848</v>
      </c>
      <c r="C5" s="5">
        <v>0</v>
      </c>
      <c r="D5" s="5">
        <v>0</v>
      </c>
      <c r="E5" s="5">
        <v>0</v>
      </c>
    </row>
    <row r="6" spans="1:5" s="1" customFormat="1" ht="12.75">
      <c r="A6" s="3" t="s">
        <v>4</v>
      </c>
      <c r="B6" s="4" t="s">
        <v>849</v>
      </c>
      <c r="C6" s="5">
        <v>0</v>
      </c>
      <c r="D6" s="5">
        <v>0</v>
      </c>
      <c r="E6" s="5">
        <v>0</v>
      </c>
    </row>
    <row r="7" spans="1:5" s="1" customFormat="1" ht="12.75">
      <c r="A7" s="3" t="s">
        <v>5</v>
      </c>
      <c r="B7" s="4" t="s">
        <v>850</v>
      </c>
      <c r="C7" s="5">
        <v>0</v>
      </c>
      <c r="D7" s="5">
        <v>0</v>
      </c>
      <c r="E7" s="5">
        <v>0</v>
      </c>
    </row>
    <row r="8" spans="1:5" s="1" customFormat="1" ht="12.75">
      <c r="A8" s="3" t="s">
        <v>6</v>
      </c>
      <c r="B8" s="4" t="s">
        <v>851</v>
      </c>
      <c r="C8" s="5">
        <v>0</v>
      </c>
      <c r="D8" s="5">
        <v>0</v>
      </c>
      <c r="E8" s="5">
        <v>0</v>
      </c>
    </row>
    <row r="9" spans="1:5" s="1" customFormat="1" ht="12.75">
      <c r="A9" s="3" t="s">
        <v>17</v>
      </c>
      <c r="B9" s="4" t="s">
        <v>852</v>
      </c>
      <c r="C9" s="5">
        <v>0</v>
      </c>
      <c r="D9" s="5">
        <v>0</v>
      </c>
      <c r="E9" s="5">
        <v>0</v>
      </c>
    </row>
    <row r="10" spans="1:5" s="1" customFormat="1" ht="12.75">
      <c r="A10" s="6" t="s">
        <v>19</v>
      </c>
      <c r="B10" s="7" t="s">
        <v>853</v>
      </c>
      <c r="C10" s="8">
        <v>0</v>
      </c>
      <c r="D10" s="8">
        <v>0</v>
      </c>
      <c r="E10" s="8">
        <v>0</v>
      </c>
    </row>
    <row r="11" spans="1:5" s="1" customFormat="1" ht="12.75">
      <c r="A11" s="3" t="s">
        <v>21</v>
      </c>
      <c r="B11" s="4" t="s">
        <v>854</v>
      </c>
      <c r="C11" s="5">
        <v>0</v>
      </c>
      <c r="D11" s="5">
        <v>0</v>
      </c>
      <c r="E11" s="5">
        <v>0</v>
      </c>
    </row>
    <row r="12" spans="1:5" s="1" customFormat="1" ht="12.75">
      <c r="A12" s="3" t="s">
        <v>8</v>
      </c>
      <c r="B12" s="4" t="s">
        <v>855</v>
      </c>
      <c r="C12" s="5">
        <v>0</v>
      </c>
      <c r="D12" s="5">
        <v>0</v>
      </c>
      <c r="E12" s="5">
        <v>0</v>
      </c>
    </row>
    <row r="13" spans="1:5" s="1" customFormat="1" ht="12.75">
      <c r="A13" s="3" t="s">
        <v>24</v>
      </c>
      <c r="B13" s="4" t="s">
        <v>856</v>
      </c>
      <c r="C13" s="5">
        <v>0</v>
      </c>
      <c r="D13" s="5">
        <v>0</v>
      </c>
      <c r="E13" s="5">
        <v>0</v>
      </c>
    </row>
    <row r="14" spans="1:5" s="1" customFormat="1" ht="12.75">
      <c r="A14" s="3" t="s">
        <v>26</v>
      </c>
      <c r="B14" s="4" t="s">
        <v>857</v>
      </c>
      <c r="C14" s="5">
        <v>0</v>
      </c>
      <c r="D14" s="5">
        <v>0</v>
      </c>
      <c r="E14" s="5">
        <v>0</v>
      </c>
    </row>
    <row r="15" spans="1:5" s="1" customFormat="1" ht="12.75">
      <c r="A15" s="3" t="s">
        <v>28</v>
      </c>
      <c r="B15" s="4" t="s">
        <v>858</v>
      </c>
      <c r="C15" s="5">
        <v>0</v>
      </c>
      <c r="D15" s="5">
        <v>0</v>
      </c>
      <c r="E15" s="5">
        <v>0</v>
      </c>
    </row>
    <row r="16" spans="1:5" s="1" customFormat="1" ht="12.75">
      <c r="A16" s="3" t="s">
        <v>30</v>
      </c>
      <c r="B16" s="4" t="s">
        <v>859</v>
      </c>
      <c r="C16" s="5">
        <v>0</v>
      </c>
      <c r="D16" s="5">
        <v>0</v>
      </c>
      <c r="E16" s="5">
        <v>0</v>
      </c>
    </row>
    <row r="17" spans="1:5" s="1" customFormat="1" ht="12.75">
      <c r="A17" s="6" t="s">
        <v>32</v>
      </c>
      <c r="B17" s="7" t="s">
        <v>860</v>
      </c>
      <c r="C17" s="8">
        <v>0</v>
      </c>
      <c r="D17" s="8">
        <v>0</v>
      </c>
      <c r="E17" s="8">
        <v>0</v>
      </c>
    </row>
    <row r="18" spans="1:5" s="1" customFormat="1" ht="12.75">
      <c r="A18" s="3" t="s">
        <v>34</v>
      </c>
      <c r="B18" s="4" t="s">
        <v>861</v>
      </c>
      <c r="C18" s="5">
        <v>5112</v>
      </c>
      <c r="D18" s="5">
        <v>2723</v>
      </c>
      <c r="E18" s="5">
        <v>5112</v>
      </c>
    </row>
    <row r="19" spans="1:5" s="1" customFormat="1" ht="12.75">
      <c r="A19" s="3" t="s">
        <v>36</v>
      </c>
      <c r="B19" s="4" t="s">
        <v>862</v>
      </c>
      <c r="C19" s="5">
        <v>0</v>
      </c>
      <c r="D19" s="5">
        <v>0</v>
      </c>
      <c r="E19" s="5">
        <v>0</v>
      </c>
    </row>
    <row r="20" spans="1:5" s="1" customFormat="1" ht="12.75">
      <c r="A20" s="6" t="s">
        <v>38</v>
      </c>
      <c r="B20" s="7" t="s">
        <v>863</v>
      </c>
      <c r="C20" s="8">
        <v>5112</v>
      </c>
      <c r="D20" s="8">
        <v>2723</v>
      </c>
      <c r="E20" s="8">
        <v>5112</v>
      </c>
    </row>
    <row r="21" spans="1:5" s="1" customFormat="1" ht="12.75">
      <c r="A21" s="3" t="s">
        <v>40</v>
      </c>
      <c r="B21" s="4" t="s">
        <v>864</v>
      </c>
      <c r="C21" s="5">
        <v>0</v>
      </c>
      <c r="D21" s="5">
        <v>0</v>
      </c>
      <c r="E21" s="5">
        <v>578</v>
      </c>
    </row>
    <row r="22" spans="1:5" s="1" customFormat="1" ht="12.75">
      <c r="A22" s="3" t="s">
        <v>42</v>
      </c>
      <c r="B22" s="4" t="s">
        <v>865</v>
      </c>
      <c r="C22" s="5">
        <v>0</v>
      </c>
      <c r="D22" s="5">
        <v>0</v>
      </c>
      <c r="E22" s="5">
        <v>0</v>
      </c>
    </row>
    <row r="23" spans="1:5" s="1" customFormat="1" ht="12.75">
      <c r="A23" s="3" t="s">
        <v>44</v>
      </c>
      <c r="B23" s="4" t="s">
        <v>866</v>
      </c>
      <c r="C23" s="5">
        <v>0</v>
      </c>
      <c r="D23" s="5">
        <v>0</v>
      </c>
      <c r="E23" s="5">
        <v>0</v>
      </c>
    </row>
    <row r="24" spans="1:5" s="1" customFormat="1" ht="12.75">
      <c r="A24" s="3" t="s">
        <v>1</v>
      </c>
      <c r="B24" s="4" t="s">
        <v>867</v>
      </c>
      <c r="C24" s="5">
        <v>0</v>
      </c>
      <c r="D24" s="5">
        <v>0</v>
      </c>
      <c r="E24" s="5">
        <v>0</v>
      </c>
    </row>
    <row r="25" spans="1:5" s="1" customFormat="1" ht="12.75">
      <c r="A25" s="3" t="s">
        <v>47</v>
      </c>
      <c r="B25" s="4" t="s">
        <v>868</v>
      </c>
      <c r="C25" s="5">
        <v>0</v>
      </c>
      <c r="D25" s="5">
        <v>0</v>
      </c>
      <c r="E25" s="5">
        <v>0</v>
      </c>
    </row>
    <row r="26" spans="1:5" s="1" customFormat="1" ht="12.75">
      <c r="A26" s="3" t="s">
        <v>49</v>
      </c>
      <c r="B26" s="4" t="s">
        <v>869</v>
      </c>
      <c r="C26" s="5">
        <v>0</v>
      </c>
      <c r="D26" s="5">
        <v>0</v>
      </c>
      <c r="E26" s="5">
        <v>0</v>
      </c>
    </row>
    <row r="27" spans="1:5" s="1" customFormat="1" ht="12.75">
      <c r="A27" s="6" t="s">
        <v>51</v>
      </c>
      <c r="B27" s="7" t="s">
        <v>870</v>
      </c>
      <c r="C27" s="8">
        <v>5112</v>
      </c>
      <c r="D27" s="8">
        <v>2723</v>
      </c>
      <c r="E27" s="8">
        <v>5690</v>
      </c>
    </row>
    <row r="28" spans="1:5" s="1" customFormat="1" ht="12.75">
      <c r="A28" s="3" t="s">
        <v>53</v>
      </c>
      <c r="B28" s="4" t="s">
        <v>871</v>
      </c>
      <c r="C28" s="5">
        <v>0</v>
      </c>
      <c r="D28" s="5">
        <v>0</v>
      </c>
      <c r="E28" s="5">
        <v>0</v>
      </c>
    </row>
    <row r="29" spans="1:5" s="1" customFormat="1" ht="12.75">
      <c r="A29" s="3" t="s">
        <v>55</v>
      </c>
      <c r="B29" s="4" t="s">
        <v>872</v>
      </c>
      <c r="C29" s="5">
        <v>0</v>
      </c>
      <c r="D29" s="5">
        <v>0</v>
      </c>
      <c r="E29" s="5">
        <v>0</v>
      </c>
    </row>
    <row r="30" spans="1:5" s="1" customFormat="1" ht="12.75">
      <c r="A30" s="3" t="s">
        <v>57</v>
      </c>
      <c r="B30" s="4" t="s">
        <v>873</v>
      </c>
      <c r="C30" s="5">
        <v>0</v>
      </c>
      <c r="D30" s="5">
        <v>0</v>
      </c>
      <c r="E30" s="5">
        <v>0</v>
      </c>
    </row>
    <row r="31" spans="1:5" s="1" customFormat="1" ht="12.75">
      <c r="A31" s="3" t="s">
        <v>59</v>
      </c>
      <c r="B31" s="4" t="s">
        <v>874</v>
      </c>
      <c r="C31" s="5">
        <v>0</v>
      </c>
      <c r="D31" s="5">
        <v>0</v>
      </c>
      <c r="E31" s="5">
        <v>0</v>
      </c>
    </row>
    <row r="32" spans="1:5" s="1" customFormat="1" ht="12.75">
      <c r="A32" s="3" t="s">
        <v>61</v>
      </c>
      <c r="B32" s="4" t="s">
        <v>875</v>
      </c>
      <c r="C32" s="5">
        <v>0</v>
      </c>
      <c r="D32" s="5">
        <v>0</v>
      </c>
      <c r="E32" s="5">
        <v>0</v>
      </c>
    </row>
    <row r="33" spans="1:5" s="1" customFormat="1" ht="12.75">
      <c r="A33" s="3" t="s">
        <v>63</v>
      </c>
      <c r="B33" s="4" t="s">
        <v>876</v>
      </c>
      <c r="C33" s="5">
        <v>0</v>
      </c>
      <c r="D33" s="5">
        <v>0</v>
      </c>
      <c r="E33" s="5">
        <v>0</v>
      </c>
    </row>
    <row r="34" spans="1:5" s="1" customFormat="1" ht="12.75">
      <c r="A34" s="3" t="s">
        <v>65</v>
      </c>
      <c r="B34" s="4" t="s">
        <v>877</v>
      </c>
      <c r="C34" s="5">
        <v>0</v>
      </c>
      <c r="D34" s="5">
        <v>0</v>
      </c>
      <c r="E34" s="5">
        <v>0</v>
      </c>
    </row>
    <row r="35" spans="1:5" s="1" customFormat="1" ht="12.75">
      <c r="A35" s="6" t="s">
        <v>67</v>
      </c>
      <c r="B35" s="7" t="s">
        <v>878</v>
      </c>
      <c r="C35" s="8">
        <v>0</v>
      </c>
      <c r="D35" s="8">
        <v>0</v>
      </c>
      <c r="E35" s="8">
        <v>0</v>
      </c>
    </row>
    <row r="36" spans="1:5" s="1" customFormat="1" ht="12.75">
      <c r="A36" s="3" t="s">
        <v>69</v>
      </c>
      <c r="B36" s="4" t="s">
        <v>879</v>
      </c>
      <c r="C36" s="5">
        <v>0</v>
      </c>
      <c r="D36" s="5">
        <v>0</v>
      </c>
      <c r="E36" s="5">
        <v>0</v>
      </c>
    </row>
    <row r="37" spans="1:5" s="1" customFormat="1" ht="12.75">
      <c r="A37" s="6" t="s">
        <v>71</v>
      </c>
      <c r="B37" s="7" t="s">
        <v>880</v>
      </c>
      <c r="C37" s="8">
        <v>5112</v>
      </c>
      <c r="D37" s="8">
        <v>2723</v>
      </c>
      <c r="E37" s="8">
        <v>5690</v>
      </c>
    </row>
    <row r="38" spans="1:5" s="1" customFormat="1" ht="12.75">
      <c r="A38" s="2"/>
      <c r="B38" s="2"/>
      <c r="C38" s="2"/>
      <c r="D38" s="2"/>
      <c r="E38" s="2"/>
    </row>
    <row r="39" spans="1:5" s="1" customFormat="1" ht="12.75">
      <c r="A39" s="2"/>
      <c r="B39" s="2"/>
      <c r="C39" s="2"/>
      <c r="D39" s="2"/>
      <c r="E39" s="2"/>
    </row>
    <row r="40" spans="1:5" s="1" customFormat="1" ht="12.75">
      <c r="A40" s="2"/>
      <c r="B40" s="2"/>
      <c r="C40" s="2"/>
      <c r="D40" s="2"/>
      <c r="E40" s="2"/>
    </row>
    <row r="41" spans="1:5" s="1" customFormat="1" ht="12.75">
      <c r="A41" s="2"/>
      <c r="B41" s="2"/>
      <c r="C41" s="2"/>
      <c r="D41" s="2"/>
      <c r="E41" s="2"/>
    </row>
    <row r="42" spans="1:5" s="1" customFormat="1" ht="12.75">
      <c r="A42" s="2"/>
      <c r="B42" s="2"/>
      <c r="C42" s="2"/>
      <c r="D42" s="2"/>
      <c r="E42" s="2"/>
    </row>
    <row r="43" spans="1:5" s="1" customFormat="1" ht="12.75">
      <c r="A43" s="2"/>
      <c r="B43" s="2"/>
      <c r="C43" s="2"/>
      <c r="D43" s="2"/>
      <c r="E43" s="2"/>
    </row>
    <row r="44" spans="1:5" s="1" customFormat="1" ht="12.75">
      <c r="A44" s="2"/>
      <c r="B44" s="2"/>
      <c r="C44" s="2"/>
      <c r="D44" s="2"/>
      <c r="E44" s="2"/>
    </row>
    <row r="45" spans="1:5" s="1" customFormat="1" ht="12.75">
      <c r="A45" s="2"/>
      <c r="B45" s="2"/>
      <c r="C45" s="2"/>
      <c r="D45" s="2"/>
      <c r="E45" s="2"/>
    </row>
    <row r="46" spans="1:5" s="1" customFormat="1" ht="12.75">
      <c r="A46" s="2"/>
      <c r="B46" s="2"/>
      <c r="C46" s="2"/>
      <c r="D46" s="2"/>
      <c r="E46" s="2"/>
    </row>
    <row r="47" spans="1:5" s="1" customFormat="1" ht="12.75">
      <c r="A47" s="2"/>
      <c r="B47" s="2"/>
      <c r="C47" s="2"/>
      <c r="D47" s="2"/>
      <c r="E47" s="2"/>
    </row>
    <row r="48" spans="1:5" s="1" customFormat="1" ht="12.75">
      <c r="A48" s="2"/>
      <c r="B48" s="2"/>
      <c r="C48" s="2"/>
      <c r="D48" s="2"/>
      <c r="E48" s="2"/>
    </row>
  </sheetData>
  <sheetProtection/>
  <mergeCells count="3">
    <mergeCell ref="A3:E3"/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2" r:id="rId1"/>
  <headerFooter alignWithMargins="0">
    <oddHeader>&amp;R4. számú melléklet a 6/2015.(IV.27.)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8"/>
  <sheetViews>
    <sheetView zoomScalePageLayoutView="0" workbookViewId="0" topLeftCell="A1">
      <selection activeCell="A3" sqref="A3:AB3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28" width="12.7109375" style="9" customWidth="1"/>
  </cols>
  <sheetData>
    <row r="1" spans="1:28" ht="27" customHeight="1">
      <c r="A1" s="201" t="s">
        <v>1234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5.5" customHeight="1">
      <c r="A2" s="201" t="s">
        <v>1231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</row>
    <row r="3" spans="1:28" ht="39" customHeight="1">
      <c r="A3" s="199" t="s">
        <v>1235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</row>
    <row r="4" spans="1:28" ht="108">
      <c r="A4" s="22"/>
      <c r="B4" s="22" t="s">
        <v>9</v>
      </c>
      <c r="C4" s="22" t="s">
        <v>881</v>
      </c>
      <c r="D4" s="22" t="s">
        <v>882</v>
      </c>
      <c r="E4" s="22" t="s">
        <v>883</v>
      </c>
      <c r="F4" s="22" t="s">
        <v>884</v>
      </c>
      <c r="G4" s="22" t="s">
        <v>885</v>
      </c>
      <c r="H4" s="22" t="s">
        <v>886</v>
      </c>
      <c r="I4" s="22" t="s">
        <v>887</v>
      </c>
      <c r="J4" s="22" t="s">
        <v>888</v>
      </c>
      <c r="K4" s="22" t="s">
        <v>889</v>
      </c>
      <c r="L4" s="22" t="s">
        <v>890</v>
      </c>
      <c r="M4" s="22" t="s">
        <v>891</v>
      </c>
      <c r="N4" s="22" t="s">
        <v>892</v>
      </c>
      <c r="O4" s="22" t="s">
        <v>893</v>
      </c>
      <c r="P4" s="22" t="s">
        <v>894</v>
      </c>
      <c r="Q4" s="22" t="s">
        <v>895</v>
      </c>
      <c r="R4" s="22" t="s">
        <v>896</v>
      </c>
      <c r="S4" s="22" t="s">
        <v>897</v>
      </c>
      <c r="T4" s="22" t="s">
        <v>898</v>
      </c>
      <c r="U4" s="22" t="s">
        <v>899</v>
      </c>
      <c r="V4" s="22" t="s">
        <v>900</v>
      </c>
      <c r="W4" s="22" t="s">
        <v>901</v>
      </c>
      <c r="X4" s="22" t="s">
        <v>902</v>
      </c>
      <c r="Y4" s="22" t="s">
        <v>903</v>
      </c>
      <c r="Z4" s="22" t="s">
        <v>904</v>
      </c>
      <c r="AA4" s="22" t="s">
        <v>905</v>
      </c>
      <c r="AB4" s="22" t="s">
        <v>906</v>
      </c>
    </row>
    <row r="5" spans="1:28" ht="12.75">
      <c r="A5" s="23" t="s">
        <v>3</v>
      </c>
      <c r="B5" s="24" t="s">
        <v>13</v>
      </c>
      <c r="C5" s="25">
        <v>18326</v>
      </c>
      <c r="D5" s="25">
        <v>1247</v>
      </c>
      <c r="E5" s="25">
        <v>0</v>
      </c>
      <c r="F5" s="25">
        <v>15498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1581</v>
      </c>
      <c r="AA5" s="25">
        <v>0</v>
      </c>
      <c r="AB5" s="25">
        <v>0</v>
      </c>
    </row>
    <row r="6" spans="1:28" ht="12.75">
      <c r="A6" s="23" t="s">
        <v>4</v>
      </c>
      <c r="B6" s="24" t="s">
        <v>14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</row>
    <row r="7" spans="1:28" ht="12.75">
      <c r="A7" s="23" t="s">
        <v>5</v>
      </c>
      <c r="B7" s="24" t="s">
        <v>15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</row>
    <row r="8" spans="1:28" ht="12.75">
      <c r="A8" s="23" t="s">
        <v>6</v>
      </c>
      <c r="B8" s="24" t="s">
        <v>16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</row>
    <row r="9" spans="1:28" ht="12.75">
      <c r="A9" s="23" t="s">
        <v>17</v>
      </c>
      <c r="B9" s="24" t="s">
        <v>18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</row>
    <row r="10" spans="1:28" ht="12.75">
      <c r="A10" s="23" t="s">
        <v>19</v>
      </c>
      <c r="B10" s="24" t="s">
        <v>20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</row>
    <row r="11" spans="1:28" ht="12.75">
      <c r="A11" s="23" t="s">
        <v>21</v>
      </c>
      <c r="B11" s="24" t="s">
        <v>22</v>
      </c>
      <c r="C11" s="25">
        <v>291</v>
      </c>
      <c r="D11" s="25">
        <v>147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144</v>
      </c>
      <c r="AA11" s="25">
        <v>0</v>
      </c>
      <c r="AB11" s="25">
        <v>0</v>
      </c>
    </row>
    <row r="12" spans="1:28" ht="12.75">
      <c r="A12" s="23" t="s">
        <v>8</v>
      </c>
      <c r="B12" s="24" t="s">
        <v>23</v>
      </c>
      <c r="C12" s="25">
        <v>21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21</v>
      </c>
      <c r="AA12" s="25">
        <v>0</v>
      </c>
      <c r="AB12" s="25">
        <v>0</v>
      </c>
    </row>
    <row r="13" spans="1:28" ht="12.75">
      <c r="A13" s="23" t="s">
        <v>24</v>
      </c>
      <c r="B13" s="24" t="s">
        <v>25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</row>
    <row r="14" spans="1:28" ht="12.75">
      <c r="A14" s="23" t="s">
        <v>26</v>
      </c>
      <c r="B14" s="24" t="s">
        <v>27</v>
      </c>
      <c r="C14" s="25">
        <v>36</v>
      </c>
      <c r="D14" s="25">
        <v>36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</row>
    <row r="15" spans="1:28" ht="12.75">
      <c r="A15" s="23" t="s">
        <v>28</v>
      </c>
      <c r="B15" s="24" t="s">
        <v>29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</row>
    <row r="16" spans="1:28" ht="12.75">
      <c r="A16" s="23" t="s">
        <v>30</v>
      </c>
      <c r="B16" s="24" t="s">
        <v>31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</row>
    <row r="17" spans="1:28" ht="12.75">
      <c r="A17" s="23" t="s">
        <v>32</v>
      </c>
      <c r="B17" s="24" t="s">
        <v>33</v>
      </c>
      <c r="C17" s="25">
        <v>146</v>
      </c>
      <c r="D17" s="25">
        <v>61</v>
      </c>
      <c r="E17" s="25">
        <v>0</v>
      </c>
      <c r="F17" s="25">
        <v>85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</row>
    <row r="18" spans="1:28" ht="12.75">
      <c r="A18" s="23" t="s">
        <v>34</v>
      </c>
      <c r="B18" s="24" t="s">
        <v>35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</row>
    <row r="19" spans="1:28" ht="12.75">
      <c r="A19" s="26" t="s">
        <v>36</v>
      </c>
      <c r="B19" s="27" t="s">
        <v>37</v>
      </c>
      <c r="C19" s="28">
        <v>18820</v>
      </c>
      <c r="D19" s="28">
        <v>1491</v>
      </c>
      <c r="E19" s="28">
        <v>0</v>
      </c>
      <c r="F19" s="28">
        <v>15583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1746</v>
      </c>
      <c r="AA19" s="28">
        <v>0</v>
      </c>
      <c r="AB19" s="28">
        <v>0</v>
      </c>
    </row>
    <row r="20" spans="1:28" ht="12.75">
      <c r="A20" s="23" t="s">
        <v>38</v>
      </c>
      <c r="B20" s="24" t="s">
        <v>39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</row>
    <row r="21" spans="1:28" ht="25.5">
      <c r="A21" s="23" t="s">
        <v>40</v>
      </c>
      <c r="B21" s="24" t="s">
        <v>41</v>
      </c>
      <c r="C21" s="25">
        <v>740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740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</row>
    <row r="22" spans="1:28" ht="12.75">
      <c r="A22" s="23" t="s">
        <v>42</v>
      </c>
      <c r="B22" s="24" t="s">
        <v>43</v>
      </c>
      <c r="C22" s="25">
        <v>57</v>
      </c>
      <c r="D22" s="25">
        <v>57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</row>
    <row r="23" spans="1:28" ht="12.75">
      <c r="A23" s="26" t="s">
        <v>44</v>
      </c>
      <c r="B23" s="27" t="s">
        <v>45</v>
      </c>
      <c r="C23" s="28">
        <v>797</v>
      </c>
      <c r="D23" s="28">
        <v>57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740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</row>
    <row r="24" spans="1:28" ht="12.75">
      <c r="A24" s="26" t="s">
        <v>1</v>
      </c>
      <c r="B24" s="27" t="s">
        <v>46</v>
      </c>
      <c r="C24" s="28">
        <v>19617</v>
      </c>
      <c r="D24" s="28">
        <v>1548</v>
      </c>
      <c r="E24" s="28">
        <v>0</v>
      </c>
      <c r="F24" s="28">
        <v>15583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740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1746</v>
      </c>
      <c r="AA24" s="28">
        <v>0</v>
      </c>
      <c r="AB24" s="28">
        <v>0</v>
      </c>
    </row>
    <row r="25" spans="1:28" ht="12.75">
      <c r="A25" s="26" t="s">
        <v>47</v>
      </c>
      <c r="B25" s="27" t="s">
        <v>907</v>
      </c>
      <c r="C25" s="28">
        <v>3270</v>
      </c>
      <c r="D25" s="28">
        <v>302</v>
      </c>
      <c r="E25" s="28">
        <v>0</v>
      </c>
      <c r="F25" s="28">
        <v>2169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180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619</v>
      </c>
      <c r="AA25" s="28">
        <v>0</v>
      </c>
      <c r="AB25" s="28">
        <v>0</v>
      </c>
    </row>
    <row r="26" spans="1:28" ht="12.75">
      <c r="A26" s="23" t="s">
        <v>49</v>
      </c>
      <c r="B26" s="24" t="s">
        <v>50</v>
      </c>
      <c r="C26" s="25">
        <v>3075</v>
      </c>
      <c r="D26" s="25">
        <v>302</v>
      </c>
      <c r="E26" s="25">
        <v>0</v>
      </c>
      <c r="F26" s="25">
        <v>2115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180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478</v>
      </c>
      <c r="AA26" s="25">
        <v>0</v>
      </c>
      <c r="AB26" s="25">
        <v>0</v>
      </c>
    </row>
    <row r="27" spans="1:28" ht="12.75">
      <c r="A27" s="23" t="s">
        <v>51</v>
      </c>
      <c r="B27" s="24" t="s">
        <v>52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</row>
    <row r="28" spans="1:28" ht="12.75">
      <c r="A28" s="23" t="s">
        <v>53</v>
      </c>
      <c r="B28" s="24" t="s">
        <v>54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</row>
    <row r="29" spans="1:28" ht="12.75">
      <c r="A29" s="23" t="s">
        <v>55</v>
      </c>
      <c r="B29" s="24" t="s">
        <v>56</v>
      </c>
      <c r="C29" s="25">
        <v>72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72</v>
      </c>
      <c r="AA29" s="25">
        <v>0</v>
      </c>
      <c r="AB29" s="25">
        <v>0</v>
      </c>
    </row>
    <row r="30" spans="1:28" ht="12.75">
      <c r="A30" s="23" t="s">
        <v>57</v>
      </c>
      <c r="B30" s="24" t="s">
        <v>58</v>
      </c>
      <c r="C30" s="25">
        <v>54</v>
      </c>
      <c r="D30" s="25">
        <v>0</v>
      </c>
      <c r="E30" s="25">
        <v>0</v>
      </c>
      <c r="F30" s="25">
        <v>54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</row>
    <row r="31" spans="1:28" ht="25.5">
      <c r="A31" s="23" t="s">
        <v>59</v>
      </c>
      <c r="B31" s="24" t="s">
        <v>60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</row>
    <row r="32" spans="1:28" ht="12.75">
      <c r="A32" s="23" t="s">
        <v>61</v>
      </c>
      <c r="B32" s="24" t="s">
        <v>62</v>
      </c>
      <c r="C32" s="25">
        <v>69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69</v>
      </c>
      <c r="AA32" s="25">
        <v>0</v>
      </c>
      <c r="AB32" s="25">
        <v>0</v>
      </c>
    </row>
    <row r="33" spans="1:28" ht="12.75">
      <c r="A33" s="23" t="s">
        <v>63</v>
      </c>
      <c r="B33" s="24" t="s">
        <v>64</v>
      </c>
      <c r="C33" s="25">
        <v>15</v>
      </c>
      <c r="D33" s="25">
        <v>15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</row>
    <row r="34" spans="1:28" ht="12.75">
      <c r="A34" s="23" t="s">
        <v>65</v>
      </c>
      <c r="B34" s="24" t="s">
        <v>66</v>
      </c>
      <c r="C34" s="25">
        <v>3446</v>
      </c>
      <c r="D34" s="25">
        <v>225</v>
      </c>
      <c r="E34" s="25">
        <v>0</v>
      </c>
      <c r="F34" s="25">
        <v>1387</v>
      </c>
      <c r="G34" s="25">
        <v>335</v>
      </c>
      <c r="H34" s="25">
        <v>0</v>
      </c>
      <c r="I34" s="25">
        <v>0</v>
      </c>
      <c r="J34" s="25">
        <v>0</v>
      </c>
      <c r="K34" s="25">
        <v>157</v>
      </c>
      <c r="L34" s="25">
        <v>676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666</v>
      </c>
      <c r="AA34" s="25">
        <v>0</v>
      </c>
      <c r="AB34" s="25">
        <v>0</v>
      </c>
    </row>
    <row r="35" spans="1:28" ht="12.75">
      <c r="A35" s="23" t="s">
        <v>67</v>
      </c>
      <c r="B35" s="24" t="s">
        <v>68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</row>
    <row r="36" spans="1:28" ht="12.75">
      <c r="A36" s="26" t="s">
        <v>69</v>
      </c>
      <c r="B36" s="27" t="s">
        <v>70</v>
      </c>
      <c r="C36" s="28">
        <v>3461</v>
      </c>
      <c r="D36" s="28">
        <v>240</v>
      </c>
      <c r="E36" s="28">
        <v>0</v>
      </c>
      <c r="F36" s="28">
        <v>1387</v>
      </c>
      <c r="G36" s="28">
        <v>335</v>
      </c>
      <c r="H36" s="28">
        <v>0</v>
      </c>
      <c r="I36" s="28">
        <v>0</v>
      </c>
      <c r="J36" s="28">
        <v>0</v>
      </c>
      <c r="K36" s="28">
        <v>157</v>
      </c>
      <c r="L36" s="28">
        <v>676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666</v>
      </c>
      <c r="AA36" s="28">
        <v>0</v>
      </c>
      <c r="AB36" s="28">
        <v>0</v>
      </c>
    </row>
    <row r="37" spans="1:28" ht="12.75">
      <c r="A37" s="23" t="s">
        <v>71</v>
      </c>
      <c r="B37" s="24" t="s">
        <v>72</v>
      </c>
      <c r="C37" s="25">
        <v>179</v>
      </c>
      <c r="D37" s="25">
        <v>179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</row>
    <row r="38" spans="1:28" ht="12.75">
      <c r="A38" s="23" t="s">
        <v>73</v>
      </c>
      <c r="B38" s="24" t="s">
        <v>74</v>
      </c>
      <c r="C38" s="25">
        <v>192</v>
      </c>
      <c r="D38" s="25">
        <v>167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25</v>
      </c>
      <c r="AA38" s="25">
        <v>0</v>
      </c>
      <c r="AB38" s="25">
        <v>0</v>
      </c>
    </row>
    <row r="39" spans="1:28" ht="12.75">
      <c r="A39" s="26" t="s">
        <v>75</v>
      </c>
      <c r="B39" s="27" t="s">
        <v>76</v>
      </c>
      <c r="C39" s="28">
        <v>371</v>
      </c>
      <c r="D39" s="28">
        <v>346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25</v>
      </c>
      <c r="AA39" s="28">
        <v>0</v>
      </c>
      <c r="AB39" s="28">
        <v>0</v>
      </c>
    </row>
    <row r="40" spans="1:28" ht="12.75">
      <c r="A40" s="23" t="s">
        <v>77</v>
      </c>
      <c r="B40" s="24" t="s">
        <v>78</v>
      </c>
      <c r="C40" s="25">
        <v>1881</v>
      </c>
      <c r="D40" s="25">
        <v>190</v>
      </c>
      <c r="E40" s="25">
        <v>12</v>
      </c>
      <c r="F40" s="25">
        <v>0</v>
      </c>
      <c r="G40" s="25">
        <v>0</v>
      </c>
      <c r="H40" s="25">
        <v>0</v>
      </c>
      <c r="I40" s="25">
        <v>0</v>
      </c>
      <c r="J40" s="25">
        <v>813</v>
      </c>
      <c r="K40" s="25">
        <v>0</v>
      </c>
      <c r="L40" s="25">
        <v>83</v>
      </c>
      <c r="M40" s="25">
        <v>0</v>
      </c>
      <c r="N40" s="25">
        <v>0</v>
      </c>
      <c r="O40" s="25">
        <v>38</v>
      </c>
      <c r="P40" s="25">
        <v>745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</row>
    <row r="41" spans="1:28" ht="12.75">
      <c r="A41" s="23" t="s">
        <v>79</v>
      </c>
      <c r="B41" s="24" t="s">
        <v>80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</row>
    <row r="42" spans="1:28" ht="12.75">
      <c r="A42" s="23" t="s">
        <v>81</v>
      </c>
      <c r="B42" s="24" t="s">
        <v>82</v>
      </c>
      <c r="C42" s="25">
        <v>68</v>
      </c>
      <c r="D42" s="25">
        <v>8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60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</row>
    <row r="43" spans="1:28" ht="25.5">
      <c r="A43" s="23" t="s">
        <v>83</v>
      </c>
      <c r="B43" s="24" t="s">
        <v>84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</row>
    <row r="44" spans="1:28" ht="12.75">
      <c r="A44" s="23" t="s">
        <v>85</v>
      </c>
      <c r="B44" s="24" t="s">
        <v>86</v>
      </c>
      <c r="C44" s="25">
        <v>363</v>
      </c>
      <c r="D44" s="25">
        <v>45</v>
      </c>
      <c r="E44" s="25">
        <v>0</v>
      </c>
      <c r="F44" s="25">
        <v>79</v>
      </c>
      <c r="G44" s="25">
        <v>0</v>
      </c>
      <c r="H44" s="25">
        <v>0</v>
      </c>
      <c r="I44" s="25">
        <v>0</v>
      </c>
      <c r="J44" s="25">
        <v>0</v>
      </c>
      <c r="K44" s="25">
        <v>42</v>
      </c>
      <c r="L44" s="25">
        <v>21</v>
      </c>
      <c r="M44" s="25">
        <v>0</v>
      </c>
      <c r="N44" s="25">
        <v>0</v>
      </c>
      <c r="O44" s="25">
        <v>0</v>
      </c>
      <c r="P44" s="25">
        <v>47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129</v>
      </c>
      <c r="AA44" s="25">
        <v>0</v>
      </c>
      <c r="AB44" s="25">
        <v>0</v>
      </c>
    </row>
    <row r="45" spans="1:28" ht="12.75">
      <c r="A45" s="23" t="s">
        <v>87</v>
      </c>
      <c r="B45" s="24" t="s">
        <v>908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</row>
    <row r="46" spans="1:28" ht="12.75">
      <c r="A46" s="23" t="s">
        <v>89</v>
      </c>
      <c r="B46" s="24" t="s">
        <v>90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</row>
    <row r="47" spans="1:28" ht="12.75">
      <c r="A47" s="23" t="s">
        <v>91</v>
      </c>
      <c r="B47" s="24" t="s">
        <v>909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</row>
    <row r="48" spans="1:28" ht="12.75">
      <c r="A48" s="23" t="s">
        <v>93</v>
      </c>
      <c r="B48" s="24" t="s">
        <v>910</v>
      </c>
      <c r="C48" s="25">
        <v>2570</v>
      </c>
      <c r="D48" s="25">
        <v>447</v>
      </c>
      <c r="E48" s="25">
        <v>0</v>
      </c>
      <c r="F48" s="25">
        <v>0</v>
      </c>
      <c r="G48" s="25">
        <v>178</v>
      </c>
      <c r="H48" s="25">
        <v>1158</v>
      </c>
      <c r="I48" s="25">
        <v>123</v>
      </c>
      <c r="J48" s="25">
        <v>0</v>
      </c>
      <c r="K48" s="25">
        <v>17</v>
      </c>
      <c r="L48" s="25">
        <v>459</v>
      </c>
      <c r="M48" s="25">
        <v>0</v>
      </c>
      <c r="N48" s="25">
        <v>0</v>
      </c>
      <c r="O48" s="25">
        <v>0</v>
      </c>
      <c r="P48" s="25">
        <v>0</v>
      </c>
      <c r="Q48" s="25">
        <v>4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184</v>
      </c>
      <c r="AA48" s="25">
        <v>0</v>
      </c>
      <c r="AB48" s="25">
        <v>0</v>
      </c>
    </row>
    <row r="49" spans="1:28" ht="12.75">
      <c r="A49" s="26" t="s">
        <v>95</v>
      </c>
      <c r="B49" s="27" t="s">
        <v>96</v>
      </c>
      <c r="C49" s="28">
        <v>4882</v>
      </c>
      <c r="D49" s="28">
        <v>690</v>
      </c>
      <c r="E49" s="28">
        <v>12</v>
      </c>
      <c r="F49" s="28">
        <v>79</v>
      </c>
      <c r="G49" s="28">
        <v>178</v>
      </c>
      <c r="H49" s="28">
        <v>1158</v>
      </c>
      <c r="I49" s="28">
        <v>123</v>
      </c>
      <c r="J49" s="28">
        <v>813</v>
      </c>
      <c r="K49" s="28">
        <v>59</v>
      </c>
      <c r="L49" s="28">
        <v>623</v>
      </c>
      <c r="M49" s="28">
        <v>0</v>
      </c>
      <c r="N49" s="28">
        <v>0</v>
      </c>
      <c r="O49" s="28">
        <v>38</v>
      </c>
      <c r="P49" s="28">
        <v>792</v>
      </c>
      <c r="Q49" s="28">
        <v>4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313</v>
      </c>
      <c r="AA49" s="28">
        <v>0</v>
      </c>
      <c r="AB49" s="28">
        <v>0</v>
      </c>
    </row>
    <row r="50" spans="1:28" ht="12.75">
      <c r="A50" s="23" t="s">
        <v>97</v>
      </c>
      <c r="B50" s="24" t="s">
        <v>98</v>
      </c>
      <c r="C50" s="25">
        <v>505</v>
      </c>
      <c r="D50" s="25">
        <v>459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46</v>
      </c>
      <c r="AA50" s="25">
        <v>0</v>
      </c>
      <c r="AB50" s="25">
        <v>0</v>
      </c>
    </row>
    <row r="51" spans="1:28" ht="12.75">
      <c r="A51" s="23" t="s">
        <v>99</v>
      </c>
      <c r="B51" s="24" t="s">
        <v>100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</row>
    <row r="52" spans="1:28" ht="12.75">
      <c r="A52" s="26" t="s">
        <v>101</v>
      </c>
      <c r="B52" s="27" t="s">
        <v>102</v>
      </c>
      <c r="C52" s="28">
        <v>505</v>
      </c>
      <c r="D52" s="28">
        <v>459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46</v>
      </c>
      <c r="AA52" s="28">
        <v>0</v>
      </c>
      <c r="AB52" s="28">
        <v>0</v>
      </c>
    </row>
    <row r="53" spans="1:28" ht="12.75">
      <c r="A53" s="23" t="s">
        <v>103</v>
      </c>
      <c r="B53" s="24" t="s">
        <v>104</v>
      </c>
      <c r="C53" s="25">
        <v>2108</v>
      </c>
      <c r="D53" s="25">
        <v>235</v>
      </c>
      <c r="E53" s="25">
        <v>4</v>
      </c>
      <c r="F53" s="25">
        <v>396</v>
      </c>
      <c r="G53" s="25">
        <v>125</v>
      </c>
      <c r="H53" s="25">
        <v>313</v>
      </c>
      <c r="I53" s="25">
        <v>33</v>
      </c>
      <c r="J53" s="25">
        <v>215</v>
      </c>
      <c r="K53" s="25">
        <v>54</v>
      </c>
      <c r="L53" s="25">
        <v>284</v>
      </c>
      <c r="M53" s="25">
        <v>0</v>
      </c>
      <c r="N53" s="25">
        <v>0</v>
      </c>
      <c r="O53" s="25">
        <v>10</v>
      </c>
      <c r="P53" s="25">
        <v>213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226</v>
      </c>
      <c r="AA53" s="25">
        <v>0</v>
      </c>
      <c r="AB53" s="25">
        <v>0</v>
      </c>
    </row>
    <row r="54" spans="1:28" ht="12.75">
      <c r="A54" s="23" t="s">
        <v>105</v>
      </c>
      <c r="B54" s="24" t="s">
        <v>911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</row>
    <row r="55" spans="1:28" ht="12.75">
      <c r="A55" s="23" t="s">
        <v>107</v>
      </c>
      <c r="B55" s="24" t="s">
        <v>912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</row>
    <row r="56" spans="1:28" ht="12.75">
      <c r="A56" s="23" t="s">
        <v>109</v>
      </c>
      <c r="B56" s="24" t="s">
        <v>110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</row>
    <row r="57" spans="1:28" ht="12.75">
      <c r="A57" s="23" t="s">
        <v>111</v>
      </c>
      <c r="B57" s="24" t="s">
        <v>112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</row>
    <row r="58" spans="1:28" ht="12.75">
      <c r="A58" s="23" t="s">
        <v>113</v>
      </c>
      <c r="B58" s="24" t="s">
        <v>913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</row>
    <row r="59" spans="1:28" ht="12.75">
      <c r="A59" s="23" t="s">
        <v>115</v>
      </c>
      <c r="B59" s="24" t="s">
        <v>116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</row>
    <row r="60" spans="1:28" ht="12.75">
      <c r="A60" s="23" t="s">
        <v>117</v>
      </c>
      <c r="B60" s="24" t="s">
        <v>118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</row>
    <row r="61" spans="1:28" ht="12.75">
      <c r="A61" s="23" t="s">
        <v>119</v>
      </c>
      <c r="B61" s="24" t="s">
        <v>120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</row>
    <row r="62" spans="1:28" ht="12.75">
      <c r="A62" s="23" t="s">
        <v>121</v>
      </c>
      <c r="B62" s="24" t="s">
        <v>122</v>
      </c>
      <c r="C62" s="25">
        <v>545</v>
      </c>
      <c r="D62" s="25">
        <v>177</v>
      </c>
      <c r="E62" s="25">
        <v>0</v>
      </c>
      <c r="F62" s="25">
        <v>0</v>
      </c>
      <c r="G62" s="25">
        <v>0</v>
      </c>
      <c r="H62" s="25">
        <v>0</v>
      </c>
      <c r="I62" s="25">
        <v>77</v>
      </c>
      <c r="J62" s="25">
        <v>0</v>
      </c>
      <c r="K62" s="25">
        <v>0</v>
      </c>
      <c r="L62" s="25">
        <v>263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28</v>
      </c>
      <c r="AA62" s="25">
        <v>0</v>
      </c>
      <c r="AB62" s="25">
        <v>0</v>
      </c>
    </row>
    <row r="63" spans="1:28" ht="12.75">
      <c r="A63" s="26" t="s">
        <v>123</v>
      </c>
      <c r="B63" s="27" t="s">
        <v>124</v>
      </c>
      <c r="C63" s="28">
        <v>2653</v>
      </c>
      <c r="D63" s="28">
        <v>412</v>
      </c>
      <c r="E63" s="28">
        <v>4</v>
      </c>
      <c r="F63" s="28">
        <v>396</v>
      </c>
      <c r="G63" s="28">
        <v>125</v>
      </c>
      <c r="H63" s="28">
        <v>313</v>
      </c>
      <c r="I63" s="28">
        <v>110</v>
      </c>
      <c r="J63" s="28">
        <v>215</v>
      </c>
      <c r="K63" s="28">
        <v>54</v>
      </c>
      <c r="L63" s="28">
        <v>547</v>
      </c>
      <c r="M63" s="28">
        <v>0</v>
      </c>
      <c r="N63" s="28">
        <v>0</v>
      </c>
      <c r="O63" s="28">
        <v>10</v>
      </c>
      <c r="P63" s="28">
        <v>213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254</v>
      </c>
      <c r="AA63" s="28">
        <v>0</v>
      </c>
      <c r="AB63" s="28">
        <v>0</v>
      </c>
    </row>
    <row r="64" spans="1:28" ht="12.75">
      <c r="A64" s="26" t="s">
        <v>125</v>
      </c>
      <c r="B64" s="27" t="s">
        <v>126</v>
      </c>
      <c r="C64" s="28">
        <v>11872</v>
      </c>
      <c r="D64" s="28">
        <v>2147</v>
      </c>
      <c r="E64" s="28">
        <v>16</v>
      </c>
      <c r="F64" s="28">
        <v>1862</v>
      </c>
      <c r="G64" s="28">
        <v>638</v>
      </c>
      <c r="H64" s="28">
        <v>1471</v>
      </c>
      <c r="I64" s="28">
        <v>233</v>
      </c>
      <c r="J64" s="28">
        <v>1028</v>
      </c>
      <c r="K64" s="28">
        <v>270</v>
      </c>
      <c r="L64" s="28">
        <v>1846</v>
      </c>
      <c r="M64" s="28">
        <v>0</v>
      </c>
      <c r="N64" s="28">
        <v>0</v>
      </c>
      <c r="O64" s="28">
        <v>48</v>
      </c>
      <c r="P64" s="28">
        <v>1005</v>
      </c>
      <c r="Q64" s="28">
        <v>4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1304</v>
      </c>
      <c r="AA64" s="28">
        <v>0</v>
      </c>
      <c r="AB64" s="28">
        <v>0</v>
      </c>
    </row>
    <row r="65" spans="1:28" ht="12.75">
      <c r="A65" s="23" t="s">
        <v>127</v>
      </c>
      <c r="B65" s="24" t="s">
        <v>128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</row>
    <row r="66" spans="1:28" ht="12.75">
      <c r="A66" s="23" t="s">
        <v>129</v>
      </c>
      <c r="B66" s="24" t="s">
        <v>130</v>
      </c>
      <c r="C66" s="25">
        <v>133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133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</row>
    <row r="67" spans="1:28" ht="12.75">
      <c r="A67" s="23" t="s">
        <v>131</v>
      </c>
      <c r="B67" s="24" t="s">
        <v>132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</row>
    <row r="68" spans="1:28" ht="12.75">
      <c r="A68" s="23" t="s">
        <v>133</v>
      </c>
      <c r="B68" s="24" t="s">
        <v>134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</row>
    <row r="69" spans="1:28" ht="12.75">
      <c r="A69" s="23" t="s">
        <v>135</v>
      </c>
      <c r="B69" s="24" t="s">
        <v>136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</row>
    <row r="70" spans="1:28" ht="12.75">
      <c r="A70" s="23" t="s">
        <v>137</v>
      </c>
      <c r="B70" s="24" t="s">
        <v>138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</row>
    <row r="71" spans="1:28" ht="12.75">
      <c r="A71" s="23" t="s">
        <v>139</v>
      </c>
      <c r="B71" s="24" t="s">
        <v>140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</row>
    <row r="72" spans="1:28" ht="12.75">
      <c r="A72" s="23" t="s">
        <v>141</v>
      </c>
      <c r="B72" s="24" t="s">
        <v>142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</row>
    <row r="73" spans="1:28" ht="12.75">
      <c r="A73" s="23" t="s">
        <v>143</v>
      </c>
      <c r="B73" s="24" t="s">
        <v>144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</row>
    <row r="74" spans="1:28" ht="12.75">
      <c r="A74" s="23" t="s">
        <v>145</v>
      </c>
      <c r="B74" s="24" t="s">
        <v>146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</row>
    <row r="75" spans="1:28" ht="12.75">
      <c r="A75" s="23" t="s">
        <v>147</v>
      </c>
      <c r="B75" s="24" t="s">
        <v>148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</row>
    <row r="76" spans="1:28" ht="12.75">
      <c r="A76" s="23" t="s">
        <v>149</v>
      </c>
      <c r="B76" s="24" t="s">
        <v>150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</row>
    <row r="77" spans="1:28" ht="12.75">
      <c r="A77" s="23" t="s">
        <v>151</v>
      </c>
      <c r="B77" s="24" t="s">
        <v>914</v>
      </c>
      <c r="C77" s="25">
        <v>133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133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</row>
    <row r="78" spans="1:28" ht="12.75">
      <c r="A78" s="23" t="s">
        <v>153</v>
      </c>
      <c r="B78" s="24" t="s">
        <v>154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</row>
    <row r="79" spans="1:28" ht="12.75">
      <c r="A79" s="23" t="s">
        <v>155</v>
      </c>
      <c r="B79" s="24" t="s">
        <v>156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</row>
    <row r="80" spans="1:28" ht="12.75">
      <c r="A80" s="23" t="s">
        <v>157</v>
      </c>
      <c r="B80" s="24" t="s">
        <v>158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</row>
    <row r="81" spans="1:28" ht="12.75">
      <c r="A81" s="23" t="s">
        <v>159</v>
      </c>
      <c r="B81" s="24" t="s">
        <v>160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</row>
    <row r="82" spans="1:28" ht="12.75">
      <c r="A82" s="23" t="s">
        <v>161</v>
      </c>
      <c r="B82" s="24" t="s">
        <v>162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</row>
    <row r="83" spans="1:28" ht="12.75">
      <c r="A83" s="23" t="s">
        <v>163</v>
      </c>
      <c r="B83" s="24" t="s">
        <v>915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</row>
    <row r="84" spans="1:28" ht="12.75">
      <c r="A84" s="23" t="s">
        <v>165</v>
      </c>
      <c r="B84" s="24" t="s">
        <v>166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</row>
    <row r="85" spans="1:28" ht="12.75">
      <c r="A85" s="23" t="s">
        <v>167</v>
      </c>
      <c r="B85" s="24" t="s">
        <v>168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</row>
    <row r="86" spans="1:28" ht="12.75">
      <c r="A86" s="23" t="s">
        <v>169</v>
      </c>
      <c r="B86" s="24" t="s">
        <v>916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</row>
    <row r="87" spans="1:28" ht="12.75">
      <c r="A87" s="23" t="s">
        <v>171</v>
      </c>
      <c r="B87" s="24" t="s">
        <v>172</v>
      </c>
      <c r="C87" s="25">
        <v>1550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1550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</row>
    <row r="88" spans="1:28" ht="38.25">
      <c r="A88" s="23" t="s">
        <v>173</v>
      </c>
      <c r="B88" s="24" t="s">
        <v>917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</row>
    <row r="89" spans="1:28" ht="12.75">
      <c r="A89" s="23" t="s">
        <v>175</v>
      </c>
      <c r="B89" s="24" t="s">
        <v>176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</row>
    <row r="90" spans="1:28" ht="12.75">
      <c r="A90" s="23" t="s">
        <v>177</v>
      </c>
      <c r="B90" s="24" t="s">
        <v>178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</row>
    <row r="91" spans="1:28" ht="12.75">
      <c r="A91" s="23" t="s">
        <v>179</v>
      </c>
      <c r="B91" s="24" t="s">
        <v>180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</row>
    <row r="92" spans="1:28" ht="12.75">
      <c r="A92" s="23" t="s">
        <v>181</v>
      </c>
      <c r="B92" s="24" t="s">
        <v>182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</row>
    <row r="93" spans="1:28" ht="12.75">
      <c r="A93" s="23" t="s">
        <v>183</v>
      </c>
      <c r="B93" s="24" t="s">
        <v>918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</row>
    <row r="94" spans="1:28" ht="12.75">
      <c r="A94" s="23" t="s">
        <v>185</v>
      </c>
      <c r="B94" s="24" t="s">
        <v>186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</row>
    <row r="95" spans="1:28" ht="12.75">
      <c r="A95" s="23" t="s">
        <v>187</v>
      </c>
      <c r="B95" s="24" t="s">
        <v>188</v>
      </c>
      <c r="C95" s="25">
        <v>1550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1550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</row>
    <row r="96" spans="1:28" ht="12.75">
      <c r="A96" s="23" t="s">
        <v>2</v>
      </c>
      <c r="B96" s="24" t="s">
        <v>919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</row>
    <row r="97" spans="1:28" ht="12.75">
      <c r="A97" s="23" t="s">
        <v>190</v>
      </c>
      <c r="B97" s="24" t="s">
        <v>191</v>
      </c>
      <c r="C97" s="25">
        <v>492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492</v>
      </c>
      <c r="Y97" s="25">
        <v>0</v>
      </c>
      <c r="Z97" s="25">
        <v>0</v>
      </c>
      <c r="AA97" s="25">
        <v>0</v>
      </c>
      <c r="AB97" s="25">
        <v>0</v>
      </c>
    </row>
    <row r="98" spans="1:28" ht="12.75">
      <c r="A98" s="23" t="s">
        <v>192</v>
      </c>
      <c r="B98" s="24" t="s">
        <v>193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</row>
    <row r="99" spans="1:28" ht="12.75">
      <c r="A99" s="23" t="s">
        <v>194</v>
      </c>
      <c r="B99" s="24" t="s">
        <v>195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</row>
    <row r="100" spans="1:28" ht="12.75">
      <c r="A100" s="23" t="s">
        <v>196</v>
      </c>
      <c r="B100" s="24" t="s">
        <v>920</v>
      </c>
      <c r="C100" s="25">
        <v>80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80</v>
      </c>
      <c r="Y100" s="25">
        <v>0</v>
      </c>
      <c r="Z100" s="25">
        <v>0</v>
      </c>
      <c r="AA100" s="25">
        <v>0</v>
      </c>
      <c r="AB100" s="25">
        <v>0</v>
      </c>
    </row>
    <row r="101" spans="1:28" ht="12.75">
      <c r="A101" s="23" t="s">
        <v>198</v>
      </c>
      <c r="B101" s="24" t="s">
        <v>199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</row>
    <row r="102" spans="1:28" ht="12.75">
      <c r="A102" s="23" t="s">
        <v>200</v>
      </c>
      <c r="B102" s="24" t="s">
        <v>201</v>
      </c>
      <c r="C102" s="25">
        <v>412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412</v>
      </c>
      <c r="Y102" s="25">
        <v>0</v>
      </c>
      <c r="Z102" s="25">
        <v>0</v>
      </c>
      <c r="AA102" s="25">
        <v>0</v>
      </c>
      <c r="AB102" s="25">
        <v>0</v>
      </c>
    </row>
    <row r="103" spans="1:28" ht="25.5">
      <c r="A103" s="23" t="s">
        <v>202</v>
      </c>
      <c r="B103" s="24" t="s">
        <v>203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</row>
    <row r="104" spans="1:28" ht="12.75">
      <c r="A104" s="23" t="s">
        <v>204</v>
      </c>
      <c r="B104" s="24" t="s">
        <v>205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</row>
    <row r="105" spans="1:28" ht="12.75">
      <c r="A105" s="23" t="s">
        <v>206</v>
      </c>
      <c r="B105" s="24" t="s">
        <v>207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</row>
    <row r="106" spans="1:28" ht="12.75">
      <c r="A106" s="23" t="s">
        <v>208</v>
      </c>
      <c r="B106" s="24" t="s">
        <v>209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</row>
    <row r="107" spans="1:28" ht="12.75">
      <c r="A107" s="23" t="s">
        <v>210</v>
      </c>
      <c r="B107" s="24" t="s">
        <v>211</v>
      </c>
      <c r="C107" s="25">
        <v>1972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45</v>
      </c>
      <c r="U107" s="25">
        <v>78</v>
      </c>
      <c r="V107" s="25">
        <v>39</v>
      </c>
      <c r="W107" s="25">
        <v>0</v>
      </c>
      <c r="X107" s="25">
        <v>0</v>
      </c>
      <c r="Y107" s="25">
        <v>0</v>
      </c>
      <c r="Z107" s="25">
        <v>0</v>
      </c>
      <c r="AA107" s="25">
        <v>1810</v>
      </c>
      <c r="AB107" s="25">
        <v>0</v>
      </c>
    </row>
    <row r="108" spans="1:28" ht="12.75">
      <c r="A108" s="23" t="s">
        <v>212</v>
      </c>
      <c r="B108" s="24" t="s">
        <v>213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</row>
    <row r="109" spans="1:28" ht="12.75">
      <c r="A109" s="23" t="s">
        <v>214</v>
      </c>
      <c r="B109" s="24" t="s">
        <v>215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</row>
    <row r="110" spans="1:28" ht="12.75">
      <c r="A110" s="23" t="s">
        <v>216</v>
      </c>
      <c r="B110" s="24" t="s">
        <v>217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</row>
    <row r="111" spans="1:28" ht="12.75">
      <c r="A111" s="23" t="s">
        <v>218</v>
      </c>
      <c r="B111" s="24" t="s">
        <v>219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</row>
    <row r="112" spans="1:28" ht="12.75">
      <c r="A112" s="23" t="s">
        <v>220</v>
      </c>
      <c r="B112" s="24" t="s">
        <v>221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</row>
    <row r="113" spans="1:28" ht="25.5">
      <c r="A113" s="23" t="s">
        <v>222</v>
      </c>
      <c r="B113" s="24" t="s">
        <v>223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</row>
    <row r="114" spans="1:28" ht="12.75">
      <c r="A114" s="23" t="s">
        <v>224</v>
      </c>
      <c r="B114" s="24" t="s">
        <v>225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</row>
    <row r="115" spans="1:28" ht="25.5">
      <c r="A115" s="23" t="s">
        <v>226</v>
      </c>
      <c r="B115" s="24" t="s">
        <v>227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</row>
    <row r="116" spans="1:28" ht="12.75">
      <c r="A116" s="23" t="s">
        <v>228</v>
      </c>
      <c r="B116" s="24" t="s">
        <v>229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</row>
    <row r="117" spans="1:28" ht="25.5">
      <c r="A117" s="23" t="s">
        <v>230</v>
      </c>
      <c r="B117" s="24" t="s">
        <v>231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</row>
    <row r="118" spans="1:28" ht="12.75">
      <c r="A118" s="23" t="s">
        <v>232</v>
      </c>
      <c r="B118" s="24" t="s">
        <v>233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</row>
    <row r="119" spans="1:28" ht="12.75">
      <c r="A119" s="23" t="s">
        <v>234</v>
      </c>
      <c r="B119" s="24" t="s">
        <v>235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</row>
    <row r="120" spans="1:28" ht="12.75">
      <c r="A120" s="23" t="s">
        <v>236</v>
      </c>
      <c r="B120" s="24" t="s">
        <v>237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</row>
    <row r="121" spans="1:28" ht="12.75">
      <c r="A121" s="23" t="s">
        <v>238</v>
      </c>
      <c r="B121" s="24" t="s">
        <v>239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</row>
    <row r="122" spans="1:28" ht="12.75">
      <c r="A122" s="23" t="s">
        <v>240</v>
      </c>
      <c r="B122" s="24" t="s">
        <v>241</v>
      </c>
      <c r="C122" s="25">
        <v>925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925</v>
      </c>
      <c r="AB122" s="25">
        <v>0</v>
      </c>
    </row>
    <row r="123" spans="1:28" ht="12.75">
      <c r="A123" s="23" t="s">
        <v>242</v>
      </c>
      <c r="B123" s="24" t="s">
        <v>243</v>
      </c>
      <c r="C123" s="25">
        <v>728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728</v>
      </c>
      <c r="AB123" s="25">
        <v>0</v>
      </c>
    </row>
    <row r="124" spans="1:28" ht="12.75">
      <c r="A124" s="23" t="s">
        <v>244</v>
      </c>
      <c r="B124" s="24" t="s">
        <v>245</v>
      </c>
      <c r="C124" s="25">
        <v>117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78</v>
      </c>
      <c r="V124" s="25">
        <v>39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</row>
    <row r="125" spans="1:28" ht="12.75">
      <c r="A125" s="23" t="s">
        <v>246</v>
      </c>
      <c r="B125" s="24" t="s">
        <v>247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</row>
    <row r="126" spans="1:28" ht="12.75">
      <c r="A126" s="23" t="s">
        <v>248</v>
      </c>
      <c r="B126" s="24" t="s">
        <v>249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</row>
    <row r="127" spans="1:28" ht="12.75">
      <c r="A127" s="23" t="s">
        <v>250</v>
      </c>
      <c r="B127" s="24" t="s">
        <v>251</v>
      </c>
      <c r="C127" s="25">
        <v>107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107</v>
      </c>
      <c r="AB127" s="25">
        <v>0</v>
      </c>
    </row>
    <row r="128" spans="1:28" ht="12.75">
      <c r="A128" s="23" t="s">
        <v>252</v>
      </c>
      <c r="B128" s="24" t="s">
        <v>253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</row>
    <row r="129" spans="1:28" ht="25.5">
      <c r="A129" s="23" t="s">
        <v>254</v>
      </c>
      <c r="B129" s="24" t="s">
        <v>255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</row>
    <row r="130" spans="1:28" ht="25.5">
      <c r="A130" s="23" t="s">
        <v>256</v>
      </c>
      <c r="B130" s="24" t="s">
        <v>257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</row>
    <row r="131" spans="1:28" ht="12.75">
      <c r="A131" s="26" t="s">
        <v>258</v>
      </c>
      <c r="B131" s="27" t="s">
        <v>259</v>
      </c>
      <c r="C131" s="28">
        <v>4147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45</v>
      </c>
      <c r="U131" s="28">
        <v>211</v>
      </c>
      <c r="V131" s="28">
        <v>39</v>
      </c>
      <c r="W131" s="28">
        <v>1550</v>
      </c>
      <c r="X131" s="28">
        <v>492</v>
      </c>
      <c r="Y131" s="28">
        <v>0</v>
      </c>
      <c r="Z131" s="28">
        <v>0</v>
      </c>
      <c r="AA131" s="28">
        <v>1810</v>
      </c>
      <c r="AB131" s="28">
        <v>0</v>
      </c>
    </row>
    <row r="132" spans="1:28" ht="12.75">
      <c r="A132" s="23" t="s">
        <v>260</v>
      </c>
      <c r="B132" s="24" t="s">
        <v>261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</row>
    <row r="133" spans="1:28" ht="12.75">
      <c r="A133" s="23" t="s">
        <v>262</v>
      </c>
      <c r="B133" s="24" t="s">
        <v>263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</row>
    <row r="134" spans="1:28" ht="12.75">
      <c r="A134" s="23" t="s">
        <v>264</v>
      </c>
      <c r="B134" s="24" t="s">
        <v>265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</row>
    <row r="135" spans="1:28" ht="12.75">
      <c r="A135" s="23" t="s">
        <v>266</v>
      </c>
      <c r="B135" s="24" t="s">
        <v>267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</row>
    <row r="136" spans="1:28" ht="25.5">
      <c r="A136" s="23" t="s">
        <v>268</v>
      </c>
      <c r="B136" s="24" t="s">
        <v>269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</row>
    <row r="137" spans="1:28" ht="12.75">
      <c r="A137" s="23" t="s">
        <v>270</v>
      </c>
      <c r="B137" s="24" t="s">
        <v>271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</row>
    <row r="138" spans="1:28" ht="12.75">
      <c r="A138" s="23" t="s">
        <v>272</v>
      </c>
      <c r="B138" s="24" t="s">
        <v>273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</row>
    <row r="139" spans="1:28" ht="12.75">
      <c r="A139" s="23" t="s">
        <v>274</v>
      </c>
      <c r="B139" s="24" t="s">
        <v>275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</row>
    <row r="140" spans="1:28" ht="12.75">
      <c r="A140" s="23" t="s">
        <v>276</v>
      </c>
      <c r="B140" s="24" t="s">
        <v>277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</row>
    <row r="141" spans="1:28" ht="12.75">
      <c r="A141" s="23" t="s">
        <v>278</v>
      </c>
      <c r="B141" s="24" t="s">
        <v>279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</row>
    <row r="142" spans="1:28" ht="12.75">
      <c r="A142" s="23" t="s">
        <v>280</v>
      </c>
      <c r="B142" s="24" t="s">
        <v>281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</row>
    <row r="143" spans="1:28" ht="12.75">
      <c r="A143" s="23" t="s">
        <v>282</v>
      </c>
      <c r="B143" s="24" t="s">
        <v>283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</row>
    <row r="144" spans="1:28" ht="12.75">
      <c r="A144" s="23" t="s">
        <v>284</v>
      </c>
      <c r="B144" s="24" t="s">
        <v>285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</row>
    <row r="145" spans="1:28" ht="12.75">
      <c r="A145" s="23" t="s">
        <v>286</v>
      </c>
      <c r="B145" s="24" t="s">
        <v>287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</row>
    <row r="146" spans="1:28" ht="12.75">
      <c r="A146" s="23" t="s">
        <v>288</v>
      </c>
      <c r="B146" s="24" t="s">
        <v>289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</row>
    <row r="147" spans="1:28" ht="25.5">
      <c r="A147" s="23" t="s">
        <v>290</v>
      </c>
      <c r="B147" s="24" t="s">
        <v>291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</row>
    <row r="148" spans="1:28" ht="12.75">
      <c r="A148" s="23" t="s">
        <v>292</v>
      </c>
      <c r="B148" s="24" t="s">
        <v>293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</row>
    <row r="149" spans="1:28" ht="12.75">
      <c r="A149" s="23" t="s">
        <v>294</v>
      </c>
      <c r="B149" s="24" t="s">
        <v>295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</row>
    <row r="150" spans="1:28" ht="12.75">
      <c r="A150" s="23" t="s">
        <v>296</v>
      </c>
      <c r="B150" s="24" t="s">
        <v>297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</row>
    <row r="151" spans="1:28" ht="12.75">
      <c r="A151" s="23" t="s">
        <v>298</v>
      </c>
      <c r="B151" s="24" t="s">
        <v>299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</row>
    <row r="152" spans="1:28" ht="12.75">
      <c r="A152" s="23" t="s">
        <v>300</v>
      </c>
      <c r="B152" s="24" t="s">
        <v>301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</row>
    <row r="153" spans="1:28" ht="12.75">
      <c r="A153" s="23" t="s">
        <v>302</v>
      </c>
      <c r="B153" s="24" t="s">
        <v>303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</row>
    <row r="154" spans="1:28" ht="12.75">
      <c r="A154" s="23" t="s">
        <v>304</v>
      </c>
      <c r="B154" s="24" t="s">
        <v>305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</row>
    <row r="155" spans="1:28" ht="12.75">
      <c r="A155" s="23" t="s">
        <v>306</v>
      </c>
      <c r="B155" s="24" t="s">
        <v>307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</row>
    <row r="156" spans="1:28" ht="12.75">
      <c r="A156" s="23" t="s">
        <v>308</v>
      </c>
      <c r="B156" s="24" t="s">
        <v>309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</row>
    <row r="157" spans="1:28" ht="12.75">
      <c r="A157" s="23" t="s">
        <v>310</v>
      </c>
      <c r="B157" s="24" t="s">
        <v>311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</row>
    <row r="158" spans="1:28" ht="12.75">
      <c r="A158" s="23" t="s">
        <v>312</v>
      </c>
      <c r="B158" s="24" t="s">
        <v>313</v>
      </c>
      <c r="C158" s="25">
        <v>3774</v>
      </c>
      <c r="D158" s="25">
        <v>2569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357</v>
      </c>
      <c r="N158" s="25">
        <v>31</v>
      </c>
      <c r="O158" s="25">
        <v>0</v>
      </c>
      <c r="P158" s="25">
        <v>0</v>
      </c>
      <c r="Q158" s="25">
        <v>0</v>
      </c>
      <c r="R158" s="25">
        <v>0</v>
      </c>
      <c r="S158" s="25">
        <v>817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</row>
    <row r="159" spans="1:28" ht="12.75">
      <c r="A159" s="23" t="s">
        <v>314</v>
      </c>
      <c r="B159" s="24" t="s">
        <v>315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</row>
    <row r="160" spans="1:28" ht="12.75">
      <c r="A160" s="23" t="s">
        <v>316</v>
      </c>
      <c r="B160" s="24" t="s">
        <v>317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</row>
    <row r="161" spans="1:28" ht="12.75">
      <c r="A161" s="23" t="s">
        <v>318</v>
      </c>
      <c r="B161" s="24" t="s">
        <v>319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</row>
    <row r="162" spans="1:28" ht="12.75">
      <c r="A162" s="23" t="s">
        <v>320</v>
      </c>
      <c r="B162" s="24" t="s">
        <v>321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</row>
    <row r="163" spans="1:28" ht="12.75">
      <c r="A163" s="23" t="s">
        <v>322</v>
      </c>
      <c r="B163" s="24" t="s">
        <v>323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5">
        <v>0</v>
      </c>
    </row>
    <row r="164" spans="1:28" ht="12.75">
      <c r="A164" s="23" t="s">
        <v>324</v>
      </c>
      <c r="B164" s="24" t="s">
        <v>325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</row>
    <row r="165" spans="1:28" ht="12.75">
      <c r="A165" s="23" t="s">
        <v>326</v>
      </c>
      <c r="B165" s="24" t="s">
        <v>327</v>
      </c>
      <c r="C165" s="25">
        <v>3774</v>
      </c>
      <c r="D165" s="25">
        <v>2569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357</v>
      </c>
      <c r="N165" s="25">
        <v>31</v>
      </c>
      <c r="O165" s="25">
        <v>0</v>
      </c>
      <c r="P165" s="25">
        <v>0</v>
      </c>
      <c r="Q165" s="25">
        <v>0</v>
      </c>
      <c r="R165" s="25">
        <v>0</v>
      </c>
      <c r="S165" s="25">
        <v>817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</row>
    <row r="166" spans="1:28" ht="12.75">
      <c r="A166" s="23" t="s">
        <v>328</v>
      </c>
      <c r="B166" s="24" t="s">
        <v>329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</row>
    <row r="167" spans="1:28" ht="12.75">
      <c r="A167" s="23" t="s">
        <v>330</v>
      </c>
      <c r="B167" s="24" t="s">
        <v>331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</row>
    <row r="168" spans="1:28" ht="12.75">
      <c r="A168" s="23" t="s">
        <v>332</v>
      </c>
      <c r="B168" s="24" t="s">
        <v>333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</row>
    <row r="169" spans="1:28" ht="25.5">
      <c r="A169" s="23" t="s">
        <v>334</v>
      </c>
      <c r="B169" s="24" t="s">
        <v>335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</row>
    <row r="170" spans="1:28" ht="25.5">
      <c r="A170" s="23" t="s">
        <v>336</v>
      </c>
      <c r="B170" s="24" t="s">
        <v>337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</row>
    <row r="171" spans="1:28" ht="25.5">
      <c r="A171" s="23" t="s">
        <v>338</v>
      </c>
      <c r="B171" s="24" t="s">
        <v>339</v>
      </c>
      <c r="C171" s="25">
        <v>8265</v>
      </c>
      <c r="D171" s="25">
        <v>2029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5906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330</v>
      </c>
      <c r="AB171" s="25">
        <v>0</v>
      </c>
    </row>
    <row r="172" spans="1:28" ht="12.75">
      <c r="A172" s="23" t="s">
        <v>340</v>
      </c>
      <c r="B172" s="24" t="s">
        <v>341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</row>
    <row r="173" spans="1:28" ht="12.75">
      <c r="A173" s="23" t="s">
        <v>342</v>
      </c>
      <c r="B173" s="24" t="s">
        <v>343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</row>
    <row r="174" spans="1:28" ht="12.75">
      <c r="A174" s="23" t="s">
        <v>344</v>
      </c>
      <c r="B174" s="24" t="s">
        <v>345</v>
      </c>
      <c r="C174" s="25">
        <v>7935</v>
      </c>
      <c r="D174" s="25">
        <v>2029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5906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</row>
    <row r="175" spans="1:28" ht="12.75">
      <c r="A175" s="23" t="s">
        <v>346</v>
      </c>
      <c r="B175" s="24" t="s">
        <v>347</v>
      </c>
      <c r="C175" s="25">
        <v>330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25">
        <v>0</v>
      </c>
      <c r="AA175" s="25">
        <v>330</v>
      </c>
      <c r="AB175" s="25">
        <v>0</v>
      </c>
    </row>
    <row r="176" spans="1:28" ht="12.75">
      <c r="A176" s="23" t="s">
        <v>348</v>
      </c>
      <c r="B176" s="24" t="s">
        <v>349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</row>
    <row r="177" spans="1:28" ht="12.75">
      <c r="A177" s="23" t="s">
        <v>350</v>
      </c>
      <c r="B177" s="24" t="s">
        <v>351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</row>
    <row r="178" spans="1:28" ht="12.75">
      <c r="A178" s="23" t="s">
        <v>352</v>
      </c>
      <c r="B178" s="24" t="s">
        <v>353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</row>
    <row r="179" spans="1:28" ht="12.75">
      <c r="A179" s="23" t="s">
        <v>354</v>
      </c>
      <c r="B179" s="24" t="s">
        <v>355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</row>
    <row r="180" spans="1:28" ht="12.75">
      <c r="A180" s="23" t="s">
        <v>356</v>
      </c>
      <c r="B180" s="24" t="s">
        <v>921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</row>
    <row r="181" spans="1:28" ht="12.75">
      <c r="A181" s="23" t="s">
        <v>358</v>
      </c>
      <c r="B181" s="24" t="s">
        <v>359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</row>
    <row r="182" spans="1:28" ht="12.75">
      <c r="A182" s="23" t="s">
        <v>360</v>
      </c>
      <c r="B182" s="24" t="s">
        <v>361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</row>
    <row r="183" spans="1:28" ht="12.75">
      <c r="A183" s="23" t="s">
        <v>362</v>
      </c>
      <c r="B183" s="24" t="s">
        <v>363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</row>
    <row r="184" spans="1:28" ht="12.75">
      <c r="A184" s="23" t="s">
        <v>364</v>
      </c>
      <c r="B184" s="24" t="s">
        <v>365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</row>
    <row r="185" spans="1:28" ht="12.75">
      <c r="A185" s="23" t="s">
        <v>366</v>
      </c>
      <c r="B185" s="24" t="s">
        <v>367</v>
      </c>
      <c r="C185" s="25">
        <v>1057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981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76</v>
      </c>
      <c r="Z185" s="25">
        <v>0</v>
      </c>
      <c r="AA185" s="25">
        <v>0</v>
      </c>
      <c r="AB185" s="25">
        <v>0</v>
      </c>
    </row>
    <row r="186" spans="1:28" ht="12.75">
      <c r="A186" s="23" t="s">
        <v>368</v>
      </c>
      <c r="B186" s="24" t="s">
        <v>369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</row>
    <row r="187" spans="1:28" ht="12.75">
      <c r="A187" s="23" t="s">
        <v>370</v>
      </c>
      <c r="B187" s="24" t="s">
        <v>371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</row>
    <row r="188" spans="1:28" ht="12.75">
      <c r="A188" s="23" t="s">
        <v>372</v>
      </c>
      <c r="B188" s="24" t="s">
        <v>373</v>
      </c>
      <c r="C188" s="25">
        <v>1057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981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76</v>
      </c>
      <c r="Z188" s="25">
        <v>0</v>
      </c>
      <c r="AA188" s="25">
        <v>0</v>
      </c>
      <c r="AB188" s="25">
        <v>0</v>
      </c>
    </row>
    <row r="189" spans="1:28" ht="12.75">
      <c r="A189" s="23" t="s">
        <v>374</v>
      </c>
      <c r="B189" s="24" t="s">
        <v>375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</row>
    <row r="190" spans="1:28" ht="12.75">
      <c r="A190" s="23" t="s">
        <v>376</v>
      </c>
      <c r="B190" s="24" t="s">
        <v>377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</row>
    <row r="191" spans="1:28" ht="12.75">
      <c r="A191" s="23" t="s">
        <v>378</v>
      </c>
      <c r="B191" s="24" t="s">
        <v>379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</row>
    <row r="192" spans="1:28" ht="12.75">
      <c r="A192" s="23" t="s">
        <v>380</v>
      </c>
      <c r="B192" s="24" t="s">
        <v>381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</row>
    <row r="193" spans="1:28" ht="12.75">
      <c r="A193" s="23" t="s">
        <v>382</v>
      </c>
      <c r="B193" s="24" t="s">
        <v>383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</row>
    <row r="194" spans="1:28" ht="12.75">
      <c r="A194" s="23" t="s">
        <v>384</v>
      </c>
      <c r="B194" s="24" t="s">
        <v>922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</row>
    <row r="195" spans="1:28" ht="12.75">
      <c r="A195" s="23" t="s">
        <v>386</v>
      </c>
      <c r="B195" s="24" t="s">
        <v>387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</row>
    <row r="196" spans="1:28" ht="12.75">
      <c r="A196" s="23" t="s">
        <v>388</v>
      </c>
      <c r="B196" s="24" t="s">
        <v>389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</row>
    <row r="197" spans="1:28" ht="12.75">
      <c r="A197" s="23" t="s">
        <v>390</v>
      </c>
      <c r="B197" s="24" t="s">
        <v>391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  <c r="AB197" s="25">
        <v>0</v>
      </c>
    </row>
    <row r="198" spans="1:28" ht="25.5">
      <c r="A198" s="26" t="s">
        <v>392</v>
      </c>
      <c r="B198" s="27" t="s">
        <v>393</v>
      </c>
      <c r="C198" s="28">
        <v>13096</v>
      </c>
      <c r="D198" s="28">
        <v>4598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357</v>
      </c>
      <c r="N198" s="28">
        <v>31</v>
      </c>
      <c r="O198" s="28">
        <v>0</v>
      </c>
      <c r="P198" s="28">
        <v>5906</v>
      </c>
      <c r="Q198" s="28">
        <v>0</v>
      </c>
      <c r="R198" s="28">
        <v>981</v>
      </c>
      <c r="S198" s="28">
        <v>817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76</v>
      </c>
      <c r="Z198" s="28">
        <v>0</v>
      </c>
      <c r="AA198" s="28">
        <v>330</v>
      </c>
      <c r="AB198" s="28">
        <v>0</v>
      </c>
    </row>
    <row r="199" spans="1:28" ht="12.75">
      <c r="A199" s="23" t="s">
        <v>394</v>
      </c>
      <c r="B199" s="24" t="s">
        <v>395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</row>
    <row r="200" spans="1:28" ht="12.75">
      <c r="A200" s="23" t="s">
        <v>396</v>
      </c>
      <c r="B200" s="24" t="s">
        <v>397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</row>
    <row r="201" spans="1:28" ht="12.75">
      <c r="A201" s="23" t="s">
        <v>398</v>
      </c>
      <c r="B201" s="24" t="s">
        <v>399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</row>
    <row r="202" spans="1:28" ht="12.75">
      <c r="A202" s="23" t="s">
        <v>400</v>
      </c>
      <c r="B202" s="24" t="s">
        <v>401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</row>
    <row r="203" spans="1:28" ht="12.75">
      <c r="A203" s="23" t="s">
        <v>402</v>
      </c>
      <c r="B203" s="24" t="s">
        <v>403</v>
      </c>
      <c r="C203" s="25">
        <v>971</v>
      </c>
      <c r="D203" s="25">
        <v>740</v>
      </c>
      <c r="E203" s="25">
        <v>0</v>
      </c>
      <c r="F203" s="25">
        <v>94</v>
      </c>
      <c r="G203" s="25">
        <v>137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</row>
    <row r="204" spans="1:28" ht="12.75">
      <c r="A204" s="23" t="s">
        <v>404</v>
      </c>
      <c r="B204" s="24" t="s">
        <v>405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</row>
    <row r="205" spans="1:28" ht="12.75">
      <c r="A205" s="23" t="s">
        <v>406</v>
      </c>
      <c r="B205" s="24" t="s">
        <v>407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</row>
    <row r="206" spans="1:28" ht="12.75">
      <c r="A206" s="23" t="s">
        <v>408</v>
      </c>
      <c r="B206" s="24" t="s">
        <v>409</v>
      </c>
      <c r="C206" s="25">
        <v>262</v>
      </c>
      <c r="D206" s="25">
        <v>199</v>
      </c>
      <c r="E206" s="25">
        <v>0</v>
      </c>
      <c r="F206" s="25">
        <v>26</v>
      </c>
      <c r="G206" s="25">
        <v>37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</row>
    <row r="207" spans="1:28" ht="12.75">
      <c r="A207" s="26" t="s">
        <v>410</v>
      </c>
      <c r="B207" s="27" t="s">
        <v>411</v>
      </c>
      <c r="C207" s="28">
        <v>1233</v>
      </c>
      <c r="D207" s="28">
        <v>939</v>
      </c>
      <c r="E207" s="28">
        <v>0</v>
      </c>
      <c r="F207" s="28">
        <v>120</v>
      </c>
      <c r="G207" s="28">
        <v>174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</row>
    <row r="208" spans="1:28" ht="12.75">
      <c r="A208" s="23" t="s">
        <v>412</v>
      </c>
      <c r="B208" s="24" t="s">
        <v>413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</row>
    <row r="209" spans="1:28" ht="12.75">
      <c r="A209" s="23" t="s">
        <v>414</v>
      </c>
      <c r="B209" s="24" t="s">
        <v>415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</row>
    <row r="210" spans="1:28" ht="12.75">
      <c r="A210" s="23" t="s">
        <v>416</v>
      </c>
      <c r="B210" s="24" t="s">
        <v>923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</row>
    <row r="211" spans="1:28" ht="12.75">
      <c r="A211" s="23" t="s">
        <v>418</v>
      </c>
      <c r="B211" s="24" t="s">
        <v>419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</row>
    <row r="212" spans="1:28" ht="12.75">
      <c r="A212" s="26" t="s">
        <v>420</v>
      </c>
      <c r="B212" s="27" t="s">
        <v>421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</row>
    <row r="213" spans="1:28" ht="12.75">
      <c r="A213" s="23" t="s">
        <v>422</v>
      </c>
      <c r="B213" s="24" t="s">
        <v>423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</row>
    <row r="214" spans="1:28" ht="25.5">
      <c r="A214" s="23" t="s">
        <v>424</v>
      </c>
      <c r="B214" s="24" t="s">
        <v>924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</row>
    <row r="215" spans="1:28" ht="12.75">
      <c r="A215" s="23" t="s">
        <v>426</v>
      </c>
      <c r="B215" s="24" t="s">
        <v>427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</row>
    <row r="216" spans="1:28" ht="12.75">
      <c r="A216" s="23" t="s">
        <v>428</v>
      </c>
      <c r="B216" s="24" t="s">
        <v>429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</row>
    <row r="217" spans="1:28" ht="12.75">
      <c r="A217" s="23" t="s">
        <v>430</v>
      </c>
      <c r="B217" s="24" t="s">
        <v>431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</row>
    <row r="218" spans="1:28" ht="12.75">
      <c r="A218" s="23" t="s">
        <v>432</v>
      </c>
      <c r="B218" s="24" t="s">
        <v>433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</row>
    <row r="219" spans="1:28" ht="12.75">
      <c r="A219" s="23" t="s">
        <v>434</v>
      </c>
      <c r="B219" s="24" t="s">
        <v>435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</row>
    <row r="220" spans="1:28" ht="12.75">
      <c r="A220" s="23" t="s">
        <v>436</v>
      </c>
      <c r="B220" s="24" t="s">
        <v>437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</row>
    <row r="221" spans="1:28" ht="12.75">
      <c r="A221" s="23" t="s">
        <v>438</v>
      </c>
      <c r="B221" s="24" t="s">
        <v>439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</row>
    <row r="222" spans="1:28" ht="12.75">
      <c r="A222" s="23" t="s">
        <v>440</v>
      </c>
      <c r="B222" s="24" t="s">
        <v>441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</row>
    <row r="223" spans="1:28" ht="12.75">
      <c r="A223" s="23" t="s">
        <v>442</v>
      </c>
      <c r="B223" s="24" t="s">
        <v>443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</row>
    <row r="224" spans="1:28" ht="12.75">
      <c r="A224" s="23" t="s">
        <v>444</v>
      </c>
      <c r="B224" s="24" t="s">
        <v>445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</row>
    <row r="225" spans="1:28" ht="25.5">
      <c r="A225" s="23" t="s">
        <v>446</v>
      </c>
      <c r="B225" s="24" t="s">
        <v>447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</row>
    <row r="226" spans="1:28" ht="12.75">
      <c r="A226" s="23" t="s">
        <v>448</v>
      </c>
      <c r="B226" s="24" t="s">
        <v>449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  <c r="AB226" s="25">
        <v>0</v>
      </c>
    </row>
    <row r="227" spans="1:28" ht="12.75">
      <c r="A227" s="23" t="s">
        <v>450</v>
      </c>
      <c r="B227" s="24" t="s">
        <v>451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</row>
    <row r="228" spans="1:28" ht="12.75">
      <c r="A228" s="23" t="s">
        <v>452</v>
      </c>
      <c r="B228" s="24" t="s">
        <v>453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</row>
    <row r="229" spans="1:28" ht="12.75">
      <c r="A229" s="23" t="s">
        <v>454</v>
      </c>
      <c r="B229" s="24" t="s">
        <v>455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</row>
    <row r="230" spans="1:28" ht="12.75">
      <c r="A230" s="23" t="s">
        <v>456</v>
      </c>
      <c r="B230" s="24" t="s">
        <v>457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</row>
    <row r="231" spans="1:28" ht="12.75">
      <c r="A231" s="23" t="s">
        <v>458</v>
      </c>
      <c r="B231" s="24" t="s">
        <v>459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</row>
    <row r="232" spans="1:28" ht="12.75">
      <c r="A232" s="23" t="s">
        <v>460</v>
      </c>
      <c r="B232" s="24" t="s">
        <v>461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</row>
    <row r="233" spans="1:28" ht="12.75">
      <c r="A233" s="23" t="s">
        <v>462</v>
      </c>
      <c r="B233" s="24" t="s">
        <v>463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</row>
    <row r="234" spans="1:28" ht="12.75">
      <c r="A234" s="23" t="s">
        <v>464</v>
      </c>
      <c r="B234" s="24" t="s">
        <v>465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</row>
    <row r="235" spans="1:28" ht="12.75">
      <c r="A235" s="23" t="s">
        <v>466</v>
      </c>
      <c r="B235" s="24" t="s">
        <v>467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</row>
    <row r="236" spans="1:28" ht="12.75">
      <c r="A236" s="23" t="s">
        <v>468</v>
      </c>
      <c r="B236" s="24" t="s">
        <v>469</v>
      </c>
      <c r="C236" s="25">
        <v>112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112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</row>
    <row r="237" spans="1:28" ht="12.75">
      <c r="A237" s="23" t="s">
        <v>470</v>
      </c>
      <c r="B237" s="24" t="s">
        <v>471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</row>
    <row r="238" spans="1:28" ht="12.75">
      <c r="A238" s="23" t="s">
        <v>472</v>
      </c>
      <c r="B238" s="24" t="s">
        <v>473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</row>
    <row r="239" spans="1:28" ht="12.75">
      <c r="A239" s="23" t="s">
        <v>474</v>
      </c>
      <c r="B239" s="24" t="s">
        <v>475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</row>
    <row r="240" spans="1:28" ht="12.75">
      <c r="A240" s="23" t="s">
        <v>476</v>
      </c>
      <c r="B240" s="24" t="s">
        <v>477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</row>
    <row r="241" spans="1:28" ht="12.75">
      <c r="A241" s="23" t="s">
        <v>478</v>
      </c>
      <c r="B241" s="24" t="s">
        <v>479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</row>
    <row r="242" spans="1:28" ht="12.75">
      <c r="A242" s="23" t="s">
        <v>480</v>
      </c>
      <c r="B242" s="24" t="s">
        <v>481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</row>
    <row r="243" spans="1:28" ht="12.75">
      <c r="A243" s="23" t="s">
        <v>482</v>
      </c>
      <c r="B243" s="24" t="s">
        <v>483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</row>
    <row r="244" spans="1:28" ht="12.75">
      <c r="A244" s="23" t="s">
        <v>484</v>
      </c>
      <c r="B244" s="24" t="s">
        <v>485</v>
      </c>
      <c r="C244" s="25">
        <v>112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112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</row>
    <row r="245" spans="1:28" ht="12.75">
      <c r="A245" s="23" t="s">
        <v>486</v>
      </c>
      <c r="B245" s="24" t="s">
        <v>487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</row>
    <row r="246" spans="1:28" ht="12.75">
      <c r="A246" s="23" t="s">
        <v>488</v>
      </c>
      <c r="B246" s="24" t="s">
        <v>489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</row>
    <row r="247" spans="1:28" ht="25.5">
      <c r="A247" s="23" t="s">
        <v>490</v>
      </c>
      <c r="B247" s="24" t="s">
        <v>491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</row>
    <row r="248" spans="1:28" ht="25.5">
      <c r="A248" s="23" t="s">
        <v>492</v>
      </c>
      <c r="B248" s="24" t="s">
        <v>493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</row>
    <row r="249" spans="1:28" ht="25.5">
      <c r="A249" s="23" t="s">
        <v>494</v>
      </c>
      <c r="B249" s="24" t="s">
        <v>495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</row>
    <row r="250" spans="1:28" ht="12.75">
      <c r="A250" s="23" t="s">
        <v>496</v>
      </c>
      <c r="B250" s="24" t="s">
        <v>497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</row>
    <row r="251" spans="1:28" ht="12.75">
      <c r="A251" s="23" t="s">
        <v>498</v>
      </c>
      <c r="B251" s="24" t="s">
        <v>499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</row>
    <row r="252" spans="1:28" ht="12.75">
      <c r="A252" s="23" t="s">
        <v>500</v>
      </c>
      <c r="B252" s="24" t="s">
        <v>501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</row>
    <row r="253" spans="1:28" ht="12.75">
      <c r="A253" s="23" t="s">
        <v>502</v>
      </c>
      <c r="B253" s="24" t="s">
        <v>503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25">
        <v>0</v>
      </c>
      <c r="AA253" s="25">
        <v>0</v>
      </c>
      <c r="AB253" s="25">
        <v>0</v>
      </c>
    </row>
    <row r="254" spans="1:28" ht="12.75">
      <c r="A254" s="23" t="s">
        <v>504</v>
      </c>
      <c r="B254" s="24" t="s">
        <v>505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</row>
    <row r="255" spans="1:28" ht="12.75">
      <c r="A255" s="23" t="s">
        <v>506</v>
      </c>
      <c r="B255" s="24" t="s">
        <v>507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</row>
    <row r="256" spans="1:28" ht="12.75">
      <c r="A256" s="23" t="s">
        <v>508</v>
      </c>
      <c r="B256" s="24" t="s">
        <v>509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</row>
    <row r="257" spans="1:28" ht="12.75">
      <c r="A257" s="23" t="s">
        <v>510</v>
      </c>
      <c r="B257" s="24" t="s">
        <v>511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</row>
    <row r="258" spans="1:28" ht="12.75">
      <c r="A258" s="23" t="s">
        <v>512</v>
      </c>
      <c r="B258" s="24" t="s">
        <v>925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</row>
    <row r="259" spans="1:28" ht="12.75">
      <c r="A259" s="23" t="s">
        <v>514</v>
      </c>
      <c r="B259" s="24" t="s">
        <v>515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</row>
    <row r="260" spans="1:28" ht="12.75">
      <c r="A260" s="23" t="s">
        <v>516</v>
      </c>
      <c r="B260" s="24" t="s">
        <v>517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</row>
    <row r="261" spans="1:28" ht="12.75">
      <c r="A261" s="23" t="s">
        <v>518</v>
      </c>
      <c r="B261" s="24" t="s">
        <v>519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</row>
    <row r="262" spans="1:28" ht="12.75">
      <c r="A262" s="23" t="s">
        <v>520</v>
      </c>
      <c r="B262" s="24" t="s">
        <v>521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</row>
    <row r="263" spans="1:28" ht="12.75">
      <c r="A263" s="23" t="s">
        <v>522</v>
      </c>
      <c r="B263" s="24" t="s">
        <v>523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</row>
    <row r="264" spans="1:28" ht="12.75">
      <c r="A264" s="23" t="s">
        <v>524</v>
      </c>
      <c r="B264" s="24" t="s">
        <v>525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</row>
    <row r="265" spans="1:28" ht="12.75">
      <c r="A265" s="23" t="s">
        <v>526</v>
      </c>
      <c r="B265" s="24" t="s">
        <v>527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</row>
    <row r="266" spans="1:28" ht="12.75">
      <c r="A266" s="23" t="s">
        <v>528</v>
      </c>
      <c r="B266" s="24" t="s">
        <v>529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</row>
    <row r="267" spans="1:28" ht="12.75">
      <c r="A267" s="23" t="s">
        <v>530</v>
      </c>
      <c r="B267" s="24" t="s">
        <v>531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</row>
    <row r="268" spans="1:28" ht="12.75">
      <c r="A268" s="23" t="s">
        <v>532</v>
      </c>
      <c r="B268" s="24" t="s">
        <v>533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</row>
    <row r="269" spans="1:28" ht="12.75">
      <c r="A269" s="23" t="s">
        <v>534</v>
      </c>
      <c r="B269" s="24" t="s">
        <v>535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</row>
    <row r="270" spans="1:28" ht="12.75">
      <c r="A270" s="23" t="s">
        <v>536</v>
      </c>
      <c r="B270" s="24" t="s">
        <v>537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</row>
    <row r="271" spans="1:28" ht="12.75">
      <c r="A271" s="23" t="s">
        <v>538</v>
      </c>
      <c r="B271" s="24" t="s">
        <v>926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</row>
    <row r="272" spans="1:28" ht="12.75">
      <c r="A272" s="23" t="s">
        <v>540</v>
      </c>
      <c r="B272" s="24" t="s">
        <v>541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</row>
    <row r="273" spans="1:28" ht="12.75">
      <c r="A273" s="23" t="s">
        <v>542</v>
      </c>
      <c r="B273" s="24" t="s">
        <v>543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0</v>
      </c>
      <c r="AB273" s="25">
        <v>0</v>
      </c>
    </row>
    <row r="274" spans="1:28" ht="12.75">
      <c r="A274" s="26" t="s">
        <v>544</v>
      </c>
      <c r="B274" s="27" t="s">
        <v>545</v>
      </c>
      <c r="C274" s="28">
        <v>112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112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</row>
    <row r="275" spans="1:28" ht="12.75">
      <c r="A275" s="26" t="s">
        <v>546</v>
      </c>
      <c r="B275" s="27" t="s">
        <v>547</v>
      </c>
      <c r="C275" s="28">
        <v>53347</v>
      </c>
      <c r="D275" s="28">
        <v>9534</v>
      </c>
      <c r="E275" s="28">
        <v>16</v>
      </c>
      <c r="F275" s="28">
        <v>19734</v>
      </c>
      <c r="G275" s="28">
        <v>812</v>
      </c>
      <c r="H275" s="28">
        <v>1471</v>
      </c>
      <c r="I275" s="28">
        <v>233</v>
      </c>
      <c r="J275" s="28">
        <v>1028</v>
      </c>
      <c r="K275" s="28">
        <v>270</v>
      </c>
      <c r="L275" s="28">
        <v>1958</v>
      </c>
      <c r="M275" s="28">
        <v>357</v>
      </c>
      <c r="N275" s="28">
        <v>31</v>
      </c>
      <c r="O275" s="28">
        <v>48</v>
      </c>
      <c r="P275" s="28">
        <v>7831</v>
      </c>
      <c r="Q275" s="28">
        <v>4</v>
      </c>
      <c r="R275" s="28">
        <v>981</v>
      </c>
      <c r="S275" s="28">
        <v>817</v>
      </c>
      <c r="T275" s="28">
        <v>45</v>
      </c>
      <c r="U275" s="28">
        <v>211</v>
      </c>
      <c r="V275" s="28">
        <v>39</v>
      </c>
      <c r="W275" s="28">
        <v>1550</v>
      </c>
      <c r="X275" s="28">
        <v>492</v>
      </c>
      <c r="Y275" s="28">
        <v>76</v>
      </c>
      <c r="Z275" s="28">
        <v>3669</v>
      </c>
      <c r="AA275" s="28">
        <v>2140</v>
      </c>
      <c r="AB275" s="28">
        <v>0</v>
      </c>
    </row>
    <row r="276" spans="1:28" ht="12.75">
      <c r="A276" s="23" t="s">
        <v>927</v>
      </c>
      <c r="B276" s="24" t="s">
        <v>928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</row>
    <row r="277" spans="1:28" ht="12.75">
      <c r="A277" s="23" t="s">
        <v>929</v>
      </c>
      <c r="B277" s="24" t="s">
        <v>822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</row>
    <row r="278" spans="1:28" ht="12.75">
      <c r="A278" s="23" t="s">
        <v>930</v>
      </c>
      <c r="B278" s="24" t="s">
        <v>823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</row>
    <row r="279" spans="1:28" ht="12.75">
      <c r="A279" s="23" t="s">
        <v>931</v>
      </c>
      <c r="B279" s="24" t="s">
        <v>824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</row>
    <row r="280" spans="1:28" ht="12.75">
      <c r="A280" s="23" t="s">
        <v>932</v>
      </c>
      <c r="B280" s="24" t="s">
        <v>933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</row>
    <row r="281" spans="1:28" ht="12.75">
      <c r="A281" s="23" t="s">
        <v>934</v>
      </c>
      <c r="B281" s="24" t="s">
        <v>825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</row>
    <row r="282" spans="1:28" ht="12.75">
      <c r="A282" s="23" t="s">
        <v>935</v>
      </c>
      <c r="B282" s="24" t="s">
        <v>826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</row>
    <row r="283" spans="1:28" ht="12.75">
      <c r="A283" s="26" t="s">
        <v>936</v>
      </c>
      <c r="B283" s="27" t="s">
        <v>937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</row>
    <row r="284" spans="1:28" ht="12.75">
      <c r="A284" s="23" t="s">
        <v>938</v>
      </c>
      <c r="B284" s="24" t="s">
        <v>939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</row>
    <row r="285" spans="1:28" ht="12.75">
      <c r="A285" s="23" t="s">
        <v>940</v>
      </c>
      <c r="B285" s="24" t="s">
        <v>827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</row>
    <row r="286" spans="1:28" ht="12.75">
      <c r="A286" s="23" t="s">
        <v>941</v>
      </c>
      <c r="B286" s="24" t="s">
        <v>828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</row>
    <row r="287" spans="1:28" ht="12.75">
      <c r="A287" s="23" t="s">
        <v>942</v>
      </c>
      <c r="B287" s="24" t="s">
        <v>943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</row>
    <row r="288" spans="1:28" ht="12.75">
      <c r="A288" s="23" t="s">
        <v>944</v>
      </c>
      <c r="B288" s="24" t="s">
        <v>829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0</v>
      </c>
      <c r="AB288" s="25">
        <v>0</v>
      </c>
    </row>
    <row r="289" spans="1:28" ht="12.75">
      <c r="A289" s="23" t="s">
        <v>945</v>
      </c>
      <c r="B289" s="24" t="s">
        <v>830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</row>
    <row r="290" spans="1:28" ht="12.75">
      <c r="A290" s="23" t="s">
        <v>946</v>
      </c>
      <c r="B290" s="24" t="s">
        <v>831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</row>
    <row r="291" spans="1:28" ht="12.75">
      <c r="A291" s="23" t="s">
        <v>947</v>
      </c>
      <c r="B291" s="24" t="s">
        <v>832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</row>
    <row r="292" spans="1:28" ht="12.75">
      <c r="A292" s="23" t="s">
        <v>948</v>
      </c>
      <c r="B292" s="24" t="s">
        <v>949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</row>
    <row r="293" spans="1:28" ht="12.75">
      <c r="A293" s="23" t="s">
        <v>950</v>
      </c>
      <c r="B293" s="24" t="s">
        <v>833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</row>
    <row r="294" spans="1:28" ht="12.75">
      <c r="A294" s="26" t="s">
        <v>951</v>
      </c>
      <c r="B294" s="27" t="s">
        <v>952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</row>
    <row r="295" spans="1:28" ht="12.75">
      <c r="A295" s="23" t="s">
        <v>953</v>
      </c>
      <c r="B295" s="24" t="s">
        <v>834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</row>
    <row r="296" spans="1:28" ht="12.75">
      <c r="A296" s="23" t="s">
        <v>954</v>
      </c>
      <c r="B296" s="24" t="s">
        <v>835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</row>
    <row r="297" spans="1:28" ht="12.75">
      <c r="A297" s="23" t="s">
        <v>955</v>
      </c>
      <c r="B297" s="24" t="s">
        <v>836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</row>
    <row r="298" spans="1:28" ht="12.75">
      <c r="A298" s="23" t="s">
        <v>956</v>
      </c>
      <c r="B298" s="24" t="s">
        <v>837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</row>
    <row r="299" spans="1:28" ht="12.75">
      <c r="A299" s="23" t="s">
        <v>957</v>
      </c>
      <c r="B299" s="24" t="s">
        <v>838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</row>
    <row r="300" spans="1:28" ht="12.75">
      <c r="A300" s="23" t="s">
        <v>958</v>
      </c>
      <c r="B300" s="24" t="s">
        <v>839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</row>
    <row r="301" spans="1:28" ht="12.75">
      <c r="A301" s="23" t="s">
        <v>959</v>
      </c>
      <c r="B301" s="24" t="s">
        <v>960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</row>
    <row r="302" spans="1:28" ht="12.75">
      <c r="A302" s="23" t="s">
        <v>961</v>
      </c>
      <c r="B302" s="24" t="s">
        <v>840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</row>
    <row r="303" spans="1:28" ht="12.75">
      <c r="A303" s="23" t="s">
        <v>962</v>
      </c>
      <c r="B303" s="24" t="s">
        <v>841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</row>
    <row r="304" spans="1:28" ht="12.75">
      <c r="A304" s="23" t="s">
        <v>963</v>
      </c>
      <c r="B304" s="24" t="s">
        <v>964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</row>
    <row r="305" spans="1:28" ht="12.75">
      <c r="A305" s="23" t="s">
        <v>965</v>
      </c>
      <c r="B305" s="24" t="s">
        <v>842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0</v>
      </c>
      <c r="AB305" s="25">
        <v>0</v>
      </c>
    </row>
    <row r="306" spans="1:28" ht="12.75">
      <c r="A306" s="23" t="s">
        <v>966</v>
      </c>
      <c r="B306" s="24" t="s">
        <v>967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</row>
    <row r="307" spans="1:28" ht="12.75">
      <c r="A307" s="23" t="s">
        <v>968</v>
      </c>
      <c r="B307" s="24" t="s">
        <v>843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</row>
    <row r="308" spans="1:28" ht="12.75">
      <c r="A308" s="23" t="s">
        <v>969</v>
      </c>
      <c r="B308" s="24" t="s">
        <v>844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</row>
    <row r="309" spans="1:28" ht="12.75">
      <c r="A309" s="23" t="s">
        <v>970</v>
      </c>
      <c r="B309" s="24" t="s">
        <v>845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</row>
    <row r="310" spans="1:28" ht="12.75">
      <c r="A310" s="23" t="s">
        <v>971</v>
      </c>
      <c r="B310" s="24" t="s">
        <v>846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</row>
    <row r="311" spans="1:28" ht="12.75">
      <c r="A311" s="26" t="s">
        <v>972</v>
      </c>
      <c r="B311" s="27" t="s">
        <v>973</v>
      </c>
      <c r="C311" s="28"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8">
        <v>0</v>
      </c>
      <c r="X311" s="28">
        <v>0</v>
      </c>
      <c r="Y311" s="28">
        <v>0</v>
      </c>
      <c r="Z311" s="28">
        <v>0</v>
      </c>
      <c r="AA311" s="28">
        <v>0</v>
      </c>
      <c r="AB311" s="28">
        <v>0</v>
      </c>
    </row>
    <row r="312" spans="1:28" ht="12.75">
      <c r="A312" s="23" t="s">
        <v>974</v>
      </c>
      <c r="B312" s="24" t="s">
        <v>847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</row>
    <row r="313" spans="1:28" ht="12.75">
      <c r="A313" s="26" t="s">
        <v>975</v>
      </c>
      <c r="B313" s="27" t="s">
        <v>976</v>
      </c>
      <c r="C313" s="28"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8">
        <v>0</v>
      </c>
      <c r="X313" s="28">
        <v>0</v>
      </c>
      <c r="Y313" s="28">
        <v>0</v>
      </c>
      <c r="Z313" s="28">
        <v>0</v>
      </c>
      <c r="AA313" s="28">
        <v>0</v>
      </c>
      <c r="AB313" s="28">
        <v>0</v>
      </c>
    </row>
    <row r="314" spans="1:28" ht="12.75">
      <c r="A314" s="26" t="s">
        <v>977</v>
      </c>
      <c r="B314" s="27" t="s">
        <v>978</v>
      </c>
      <c r="C314" s="28">
        <v>53347</v>
      </c>
      <c r="D314" s="28">
        <v>9534</v>
      </c>
      <c r="E314" s="28">
        <v>16</v>
      </c>
      <c r="F314" s="28">
        <v>19734</v>
      </c>
      <c r="G314" s="28">
        <v>812</v>
      </c>
      <c r="H314" s="28">
        <v>1471</v>
      </c>
      <c r="I314" s="28">
        <v>233</v>
      </c>
      <c r="J314" s="28">
        <v>1028</v>
      </c>
      <c r="K314" s="28">
        <v>270</v>
      </c>
      <c r="L314" s="28">
        <v>1958</v>
      </c>
      <c r="M314" s="28">
        <v>357</v>
      </c>
      <c r="N314" s="28">
        <v>31</v>
      </c>
      <c r="O314" s="28">
        <v>48</v>
      </c>
      <c r="P314" s="28">
        <v>7831</v>
      </c>
      <c r="Q314" s="28">
        <v>4</v>
      </c>
      <c r="R314" s="28">
        <v>981</v>
      </c>
      <c r="S314" s="28">
        <v>817</v>
      </c>
      <c r="T314" s="28">
        <v>45</v>
      </c>
      <c r="U314" s="28">
        <v>211</v>
      </c>
      <c r="V314" s="28">
        <v>39</v>
      </c>
      <c r="W314" s="28">
        <v>1550</v>
      </c>
      <c r="X314" s="28">
        <v>492</v>
      </c>
      <c r="Y314" s="28">
        <v>76</v>
      </c>
      <c r="Z314" s="28">
        <v>3669</v>
      </c>
      <c r="AA314" s="28">
        <v>2140</v>
      </c>
      <c r="AB314" s="28">
        <v>0</v>
      </c>
    </row>
    <row r="315" spans="1:28" ht="12.75">
      <c r="A315" s="26" t="s">
        <v>979</v>
      </c>
      <c r="B315" s="27" t="s">
        <v>980</v>
      </c>
      <c r="C315" s="28">
        <v>2</v>
      </c>
      <c r="D315" s="28">
        <v>1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1</v>
      </c>
      <c r="AA315" s="28">
        <v>0</v>
      </c>
      <c r="AB315" s="28">
        <v>0</v>
      </c>
    </row>
    <row r="316" spans="1:28" ht="12.75">
      <c r="A316" s="26" t="s">
        <v>981</v>
      </c>
      <c r="B316" s="27" t="s">
        <v>982</v>
      </c>
      <c r="C316" s="28">
        <v>17</v>
      </c>
      <c r="D316" s="28">
        <v>0</v>
      </c>
      <c r="E316" s="28">
        <v>0</v>
      </c>
      <c r="F316" s="28">
        <v>17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</row>
    <row r="317" spans="1:28" ht="12.75">
      <c r="A317" s="26" t="s">
        <v>983</v>
      </c>
      <c r="B317" s="27" t="s">
        <v>984</v>
      </c>
      <c r="C317" s="28">
        <v>15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15</v>
      </c>
      <c r="AA317" s="28">
        <v>0</v>
      </c>
      <c r="AB317" s="28">
        <v>0</v>
      </c>
    </row>
    <row r="318" spans="1:28" ht="12.75">
      <c r="A318" s="26" t="s">
        <v>985</v>
      </c>
      <c r="B318" s="27" t="s">
        <v>986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</row>
  </sheetData>
  <sheetProtection/>
  <mergeCells count="3">
    <mergeCell ref="A3:AB3"/>
    <mergeCell ref="A2:AB2"/>
    <mergeCell ref="A1:AB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79" r:id="rId1"/>
  <headerFooter alignWithMargins="0">
    <oddHeader>&amp;R5. számú melléklet a 6/2015.(IV.27.) önkormányzati rendelethez</oddHead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09"/>
  <sheetViews>
    <sheetView zoomScalePageLayoutView="0" workbookViewId="0" topLeftCell="A4">
      <selection activeCell="B25" sqref="B25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14" width="12.7109375" style="9" customWidth="1"/>
  </cols>
  <sheetData>
    <row r="1" spans="1:14" ht="27" customHeight="1">
      <c r="A1" s="201" t="s">
        <v>1234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30" customHeight="1">
      <c r="A2" s="201" t="s">
        <v>1231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1:14" s="1" customFormat="1" ht="22.5" customHeight="1">
      <c r="A3" s="202" t="s">
        <v>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08">
      <c r="A4" s="29"/>
      <c r="B4" s="29" t="s">
        <v>9</v>
      </c>
      <c r="C4" s="29" t="s">
        <v>881</v>
      </c>
      <c r="D4" s="29" t="s">
        <v>882</v>
      </c>
      <c r="E4" s="29" t="s">
        <v>883</v>
      </c>
      <c r="F4" s="29" t="s">
        <v>987</v>
      </c>
      <c r="G4" s="29" t="s">
        <v>988</v>
      </c>
      <c r="H4" s="29" t="s">
        <v>884</v>
      </c>
      <c r="I4" s="29" t="s">
        <v>885</v>
      </c>
      <c r="J4" s="29" t="s">
        <v>890</v>
      </c>
      <c r="K4" s="29" t="s">
        <v>894</v>
      </c>
      <c r="L4" s="29" t="s">
        <v>899</v>
      </c>
      <c r="M4" s="29" t="s">
        <v>905</v>
      </c>
      <c r="N4" s="29" t="s">
        <v>989</v>
      </c>
    </row>
    <row r="5" spans="1:14" ht="12.75">
      <c r="A5" s="23" t="s">
        <v>3</v>
      </c>
      <c r="B5" s="24" t="s">
        <v>551</v>
      </c>
      <c r="C5" s="25">
        <v>9597</v>
      </c>
      <c r="D5" s="25">
        <v>0</v>
      </c>
      <c r="E5" s="25">
        <v>0</v>
      </c>
      <c r="F5" s="25">
        <v>0</v>
      </c>
      <c r="G5" s="25">
        <v>9597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</row>
    <row r="6" spans="1:14" ht="12.75">
      <c r="A6" s="23" t="s">
        <v>4</v>
      </c>
      <c r="B6" s="24" t="s">
        <v>552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</row>
    <row r="7" spans="1:14" ht="25.5">
      <c r="A7" s="23" t="s">
        <v>5</v>
      </c>
      <c r="B7" s="24" t="s">
        <v>990</v>
      </c>
      <c r="C7" s="25">
        <v>5311</v>
      </c>
      <c r="D7" s="25">
        <v>0</v>
      </c>
      <c r="E7" s="25">
        <v>0</v>
      </c>
      <c r="F7" s="25">
        <v>0</v>
      </c>
      <c r="G7" s="25">
        <v>5311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</row>
    <row r="8" spans="1:14" ht="12.75">
      <c r="A8" s="23" t="s">
        <v>6</v>
      </c>
      <c r="B8" s="24" t="s">
        <v>554</v>
      </c>
      <c r="C8" s="25">
        <v>479</v>
      </c>
      <c r="D8" s="25">
        <v>0</v>
      </c>
      <c r="E8" s="25">
        <v>0</v>
      </c>
      <c r="F8" s="25">
        <v>0</v>
      </c>
      <c r="G8" s="25">
        <v>479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1:14" ht="12.75">
      <c r="A9" s="23" t="s">
        <v>17</v>
      </c>
      <c r="B9" s="24" t="s">
        <v>555</v>
      </c>
      <c r="C9" s="25">
        <v>20</v>
      </c>
      <c r="D9" s="25">
        <v>0</v>
      </c>
      <c r="E9" s="25">
        <v>0</v>
      </c>
      <c r="F9" s="25">
        <v>0</v>
      </c>
      <c r="G9" s="25">
        <v>20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ht="12.75">
      <c r="A10" s="23" t="s">
        <v>19</v>
      </c>
      <c r="B10" s="24" t="s">
        <v>556</v>
      </c>
      <c r="C10" s="25">
        <v>3012</v>
      </c>
      <c r="D10" s="25">
        <v>0</v>
      </c>
      <c r="E10" s="25">
        <v>0</v>
      </c>
      <c r="F10" s="25">
        <v>0</v>
      </c>
      <c r="G10" s="25">
        <v>3012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  <row r="11" spans="1:14" ht="12.75">
      <c r="A11" s="26" t="s">
        <v>21</v>
      </c>
      <c r="B11" s="27" t="s">
        <v>557</v>
      </c>
      <c r="C11" s="28">
        <v>18419</v>
      </c>
      <c r="D11" s="28">
        <v>0</v>
      </c>
      <c r="E11" s="28">
        <v>0</v>
      </c>
      <c r="F11" s="28">
        <v>0</v>
      </c>
      <c r="G11" s="28">
        <v>18419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4" ht="12.75">
      <c r="A12" s="23" t="s">
        <v>8</v>
      </c>
      <c r="B12" s="24" t="s">
        <v>558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4" ht="25.5">
      <c r="A13" s="23" t="s">
        <v>24</v>
      </c>
      <c r="B13" s="24" t="s">
        <v>559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ht="25.5">
      <c r="A14" s="23" t="s">
        <v>26</v>
      </c>
      <c r="B14" s="24" t="s">
        <v>560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ht="12.75">
      <c r="A15" s="23" t="s">
        <v>28</v>
      </c>
      <c r="B15" s="24" t="s">
        <v>561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ht="12.75">
      <c r="A16" s="23" t="s">
        <v>30</v>
      </c>
      <c r="B16" s="24" t="s">
        <v>562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12.75">
      <c r="A17" s="23" t="s">
        <v>32</v>
      </c>
      <c r="B17" s="24" t="s">
        <v>563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ht="12.75">
      <c r="A18" s="23" t="s">
        <v>34</v>
      </c>
      <c r="B18" s="24" t="s">
        <v>564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ht="12.75">
      <c r="A19" s="23" t="s">
        <v>36</v>
      </c>
      <c r="B19" s="24" t="s">
        <v>565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12.75">
      <c r="A20" s="23" t="s">
        <v>38</v>
      </c>
      <c r="B20" s="24" t="s">
        <v>566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ht="12.75">
      <c r="A21" s="23" t="s">
        <v>40</v>
      </c>
      <c r="B21" s="24" t="s">
        <v>567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ht="12.75">
      <c r="A22" s="23" t="s">
        <v>42</v>
      </c>
      <c r="B22" s="24" t="s">
        <v>568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12.75">
      <c r="A23" s="23" t="s">
        <v>44</v>
      </c>
      <c r="B23" s="24" t="s">
        <v>569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ht="12.75">
      <c r="A24" s="23" t="s">
        <v>1</v>
      </c>
      <c r="B24" s="24" t="s">
        <v>570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1:14" ht="25.5">
      <c r="A25" s="23" t="s">
        <v>47</v>
      </c>
      <c r="B25" s="24" t="s">
        <v>571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</row>
    <row r="26" spans="1:14" ht="12.75">
      <c r="A26" s="23" t="s">
        <v>49</v>
      </c>
      <c r="B26" s="24" t="s">
        <v>572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</row>
    <row r="27" spans="1:14" ht="12.75">
      <c r="A27" s="23" t="s">
        <v>51</v>
      </c>
      <c r="B27" s="24" t="s">
        <v>573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2.75">
      <c r="A28" s="23" t="s">
        <v>53</v>
      </c>
      <c r="B28" s="24" t="s">
        <v>574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ht="12.75">
      <c r="A29" s="23" t="s">
        <v>55</v>
      </c>
      <c r="B29" s="24" t="s">
        <v>575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</row>
    <row r="30" spans="1:14" ht="12.75">
      <c r="A30" s="23" t="s">
        <v>57</v>
      </c>
      <c r="B30" s="24" t="s">
        <v>576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ht="12.75">
      <c r="A31" s="23" t="s">
        <v>59</v>
      </c>
      <c r="B31" s="24" t="s">
        <v>577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2.75">
      <c r="A32" s="23" t="s">
        <v>61</v>
      </c>
      <c r="B32" s="24" t="s">
        <v>578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ht="12.75">
      <c r="A33" s="23" t="s">
        <v>63</v>
      </c>
      <c r="B33" s="24" t="s">
        <v>579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ht="12.75">
      <c r="A34" s="23" t="s">
        <v>65</v>
      </c>
      <c r="B34" s="24" t="s">
        <v>580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12.75">
      <c r="A35" s="23" t="s">
        <v>67</v>
      </c>
      <c r="B35" s="24" t="s">
        <v>581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</row>
    <row r="36" spans="1:14" ht="12.75">
      <c r="A36" s="23" t="s">
        <v>69</v>
      </c>
      <c r="B36" s="24" t="s">
        <v>582</v>
      </c>
      <c r="C36" s="25">
        <v>19263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18717</v>
      </c>
      <c r="J36" s="25">
        <v>0</v>
      </c>
      <c r="K36" s="25">
        <v>413</v>
      </c>
      <c r="L36" s="25">
        <v>133</v>
      </c>
      <c r="M36" s="25">
        <v>0</v>
      </c>
      <c r="N36" s="25">
        <v>0</v>
      </c>
    </row>
    <row r="37" spans="1:14" ht="12.75">
      <c r="A37" s="23" t="s">
        <v>71</v>
      </c>
      <c r="B37" s="24" t="s">
        <v>583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ht="12.75">
      <c r="A38" s="23" t="s">
        <v>73</v>
      </c>
      <c r="B38" s="24" t="s">
        <v>584</v>
      </c>
      <c r="C38" s="25">
        <v>133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133</v>
      </c>
      <c r="M38" s="25">
        <v>0</v>
      </c>
      <c r="N38" s="25">
        <v>0</v>
      </c>
    </row>
    <row r="39" spans="1:14" ht="12.75">
      <c r="A39" s="23" t="s">
        <v>75</v>
      </c>
      <c r="B39" s="24" t="s">
        <v>585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</row>
    <row r="40" spans="1:14" ht="12.75">
      <c r="A40" s="23" t="s">
        <v>77</v>
      </c>
      <c r="B40" s="24" t="s">
        <v>586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</row>
    <row r="41" spans="1:14" ht="12.75">
      <c r="A41" s="23" t="s">
        <v>79</v>
      </c>
      <c r="B41" s="24" t="s">
        <v>587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</row>
    <row r="42" spans="1:14" ht="12.75">
      <c r="A42" s="23" t="s">
        <v>81</v>
      </c>
      <c r="B42" s="24" t="s">
        <v>588</v>
      </c>
      <c r="C42" s="25">
        <v>19130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18717</v>
      </c>
      <c r="J42" s="25">
        <v>0</v>
      </c>
      <c r="K42" s="25">
        <v>413</v>
      </c>
      <c r="L42" s="25">
        <v>0</v>
      </c>
      <c r="M42" s="25">
        <v>0</v>
      </c>
      <c r="N42" s="25">
        <v>0</v>
      </c>
    </row>
    <row r="43" spans="1:14" ht="12.75">
      <c r="A43" s="23" t="s">
        <v>83</v>
      </c>
      <c r="B43" s="24" t="s">
        <v>589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</row>
    <row r="44" spans="1:14" ht="12.75">
      <c r="A44" s="23" t="s">
        <v>85</v>
      </c>
      <c r="B44" s="24" t="s">
        <v>590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ht="12.75">
      <c r="A45" s="23" t="s">
        <v>87</v>
      </c>
      <c r="B45" s="24" t="s">
        <v>591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</row>
    <row r="46" spans="1:14" ht="12.75">
      <c r="A46" s="23" t="s">
        <v>89</v>
      </c>
      <c r="B46" s="24" t="s">
        <v>592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ht="12.75">
      <c r="A47" s="26" t="s">
        <v>91</v>
      </c>
      <c r="B47" s="27" t="s">
        <v>593</v>
      </c>
      <c r="C47" s="28">
        <v>37682</v>
      </c>
      <c r="D47" s="28">
        <v>0</v>
      </c>
      <c r="E47" s="28">
        <v>0</v>
      </c>
      <c r="F47" s="28">
        <v>0</v>
      </c>
      <c r="G47" s="28">
        <v>18419</v>
      </c>
      <c r="H47" s="28">
        <v>0</v>
      </c>
      <c r="I47" s="28">
        <v>18717</v>
      </c>
      <c r="J47" s="28">
        <v>0</v>
      </c>
      <c r="K47" s="28">
        <v>413</v>
      </c>
      <c r="L47" s="28">
        <v>133</v>
      </c>
      <c r="M47" s="28">
        <v>0</v>
      </c>
      <c r="N47" s="28">
        <v>0</v>
      </c>
    </row>
    <row r="48" spans="1:14" ht="12.75">
      <c r="A48" s="23" t="s">
        <v>93</v>
      </c>
      <c r="B48" s="24" t="s">
        <v>594</v>
      </c>
      <c r="C48" s="25">
        <v>6500</v>
      </c>
      <c r="D48" s="25">
        <v>0</v>
      </c>
      <c r="E48" s="25">
        <v>0</v>
      </c>
      <c r="F48" s="25">
        <v>0</v>
      </c>
      <c r="G48" s="25">
        <v>6500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ht="25.5">
      <c r="A49" s="23" t="s">
        <v>95</v>
      </c>
      <c r="B49" s="24" t="s">
        <v>595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ht="25.5">
      <c r="A50" s="23" t="s">
        <v>97</v>
      </c>
      <c r="B50" s="24" t="s">
        <v>596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</row>
    <row r="51" spans="1:14" ht="12.75">
      <c r="A51" s="23" t="s">
        <v>99</v>
      </c>
      <c r="B51" s="24" t="s">
        <v>597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</row>
    <row r="52" spans="1:14" ht="12.75">
      <c r="A52" s="23" t="s">
        <v>101</v>
      </c>
      <c r="B52" s="24" t="s">
        <v>598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</row>
    <row r="53" spans="1:14" ht="12.75">
      <c r="A53" s="23" t="s">
        <v>103</v>
      </c>
      <c r="B53" s="24" t="s">
        <v>599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ht="12.75">
      <c r="A54" s="23" t="s">
        <v>105</v>
      </c>
      <c r="B54" s="24" t="s">
        <v>600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ht="12.75">
      <c r="A55" s="23" t="s">
        <v>107</v>
      </c>
      <c r="B55" s="24" t="s">
        <v>601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ht="12.75">
      <c r="A56" s="23" t="s">
        <v>109</v>
      </c>
      <c r="B56" s="24" t="s">
        <v>602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</row>
    <row r="57" spans="1:14" ht="12.75">
      <c r="A57" s="23" t="s">
        <v>111</v>
      </c>
      <c r="B57" s="24" t="s">
        <v>603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</row>
    <row r="58" spans="1:14" ht="12.75">
      <c r="A58" s="23" t="s">
        <v>113</v>
      </c>
      <c r="B58" s="24" t="s">
        <v>604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1:14" ht="12.75">
      <c r="A59" s="23" t="s">
        <v>115</v>
      </c>
      <c r="B59" s="24" t="s">
        <v>605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ht="12.75">
      <c r="A60" s="23" t="s">
        <v>117</v>
      </c>
      <c r="B60" s="24" t="s">
        <v>606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</row>
    <row r="61" spans="1:14" ht="25.5">
      <c r="A61" s="23" t="s">
        <v>119</v>
      </c>
      <c r="B61" s="24" t="s">
        <v>607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ht="12.75">
      <c r="A62" s="23" t="s">
        <v>121</v>
      </c>
      <c r="B62" s="24" t="s">
        <v>608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</row>
    <row r="63" spans="1:14" ht="12.75">
      <c r="A63" s="23" t="s">
        <v>123</v>
      </c>
      <c r="B63" s="24" t="s">
        <v>609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ht="12.75">
      <c r="A64" s="23" t="s">
        <v>125</v>
      </c>
      <c r="B64" s="24" t="s">
        <v>610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</row>
    <row r="65" spans="1:14" ht="12.75">
      <c r="A65" s="23" t="s">
        <v>127</v>
      </c>
      <c r="B65" s="24" t="s">
        <v>611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</row>
    <row r="66" spans="1:14" ht="12.75">
      <c r="A66" s="23" t="s">
        <v>129</v>
      </c>
      <c r="B66" s="24" t="s">
        <v>612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</row>
    <row r="67" spans="1:14" ht="12.75">
      <c r="A67" s="23" t="s">
        <v>131</v>
      </c>
      <c r="B67" s="24" t="s">
        <v>613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</row>
    <row r="68" spans="1:14" ht="12.75">
      <c r="A68" s="23" t="s">
        <v>133</v>
      </c>
      <c r="B68" s="24" t="s">
        <v>614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</row>
    <row r="69" spans="1:14" ht="12.75">
      <c r="A69" s="23" t="s">
        <v>135</v>
      </c>
      <c r="B69" s="24" t="s">
        <v>615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</row>
    <row r="70" spans="1:14" ht="12.75">
      <c r="A70" s="23" t="s">
        <v>137</v>
      </c>
      <c r="B70" s="24" t="s">
        <v>616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</row>
    <row r="71" spans="1:14" ht="12.75">
      <c r="A71" s="23" t="s">
        <v>139</v>
      </c>
      <c r="B71" s="24" t="s">
        <v>617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</row>
    <row r="72" spans="1:14" ht="12.75">
      <c r="A72" s="23" t="s">
        <v>141</v>
      </c>
      <c r="B72" s="24" t="s">
        <v>618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ht="12.75">
      <c r="A73" s="23" t="s">
        <v>143</v>
      </c>
      <c r="B73" s="24" t="s">
        <v>619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</row>
    <row r="74" spans="1:14" ht="12.75">
      <c r="A74" s="23" t="s">
        <v>145</v>
      </c>
      <c r="B74" s="24" t="s">
        <v>620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</row>
    <row r="75" spans="1:14" ht="12.75">
      <c r="A75" s="23" t="s">
        <v>147</v>
      </c>
      <c r="B75" s="24" t="s">
        <v>621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</row>
    <row r="76" spans="1:14" ht="12.75">
      <c r="A76" s="23" t="s">
        <v>149</v>
      </c>
      <c r="B76" s="24" t="s">
        <v>622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</row>
    <row r="77" spans="1:14" ht="12.75">
      <c r="A77" s="23" t="s">
        <v>151</v>
      </c>
      <c r="B77" s="24" t="s">
        <v>623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</row>
    <row r="78" spans="1:14" ht="12.75">
      <c r="A78" s="23" t="s">
        <v>153</v>
      </c>
      <c r="B78" s="24" t="s">
        <v>624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</row>
    <row r="79" spans="1:14" ht="12.75">
      <c r="A79" s="23" t="s">
        <v>155</v>
      </c>
      <c r="B79" s="24" t="s">
        <v>625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</row>
    <row r="80" spans="1:14" ht="12.75">
      <c r="A80" s="23" t="s">
        <v>157</v>
      </c>
      <c r="B80" s="24" t="s">
        <v>626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</row>
    <row r="81" spans="1:14" ht="12.75">
      <c r="A81" s="23" t="s">
        <v>159</v>
      </c>
      <c r="B81" s="24" t="s">
        <v>627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</row>
    <row r="82" spans="1:14" ht="12.75">
      <c r="A82" s="23" t="s">
        <v>161</v>
      </c>
      <c r="B82" s="24" t="s">
        <v>628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</row>
    <row r="83" spans="1:14" ht="12.75">
      <c r="A83" s="26" t="s">
        <v>163</v>
      </c>
      <c r="B83" s="27" t="s">
        <v>629</v>
      </c>
      <c r="C83" s="28">
        <v>6500</v>
      </c>
      <c r="D83" s="28">
        <v>0</v>
      </c>
      <c r="E83" s="28">
        <v>0</v>
      </c>
      <c r="F83" s="28">
        <v>0</v>
      </c>
      <c r="G83" s="28">
        <v>6500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2.75">
      <c r="A84" s="23" t="s">
        <v>165</v>
      </c>
      <c r="B84" s="24" t="s">
        <v>630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</row>
    <row r="85" spans="1:14" ht="12.75">
      <c r="A85" s="23" t="s">
        <v>167</v>
      </c>
      <c r="B85" s="24" t="s">
        <v>631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</row>
    <row r="86" spans="1:14" ht="25.5">
      <c r="A86" s="23" t="s">
        <v>169</v>
      </c>
      <c r="B86" s="24" t="s">
        <v>632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</row>
    <row r="87" spans="1:14" ht="12.75">
      <c r="A87" s="23" t="s">
        <v>171</v>
      </c>
      <c r="B87" s="24" t="s">
        <v>633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</row>
    <row r="88" spans="1:14" ht="12.75">
      <c r="A88" s="23" t="s">
        <v>173</v>
      </c>
      <c r="B88" s="24" t="s">
        <v>634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</row>
    <row r="89" spans="1:14" ht="12.75">
      <c r="A89" s="23" t="s">
        <v>175</v>
      </c>
      <c r="B89" s="24" t="s">
        <v>635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</row>
    <row r="90" spans="1:14" ht="12.75">
      <c r="A90" s="23" t="s">
        <v>177</v>
      </c>
      <c r="B90" s="24" t="s">
        <v>636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</row>
    <row r="91" spans="1:14" ht="12.75">
      <c r="A91" s="23" t="s">
        <v>179</v>
      </c>
      <c r="B91" s="24" t="s">
        <v>637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</row>
    <row r="92" spans="1:14" ht="12.75">
      <c r="A92" s="23" t="s">
        <v>181</v>
      </c>
      <c r="B92" s="24" t="s">
        <v>638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</row>
    <row r="93" spans="1:14" ht="12.75">
      <c r="A93" s="23" t="s">
        <v>183</v>
      </c>
      <c r="B93" s="24" t="s">
        <v>639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</row>
    <row r="94" spans="1:14" ht="12.75">
      <c r="A94" s="23" t="s">
        <v>185</v>
      </c>
      <c r="B94" s="24" t="s">
        <v>640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</row>
    <row r="95" spans="1:14" ht="12.75">
      <c r="A95" s="23" t="s">
        <v>187</v>
      </c>
      <c r="B95" s="24" t="s">
        <v>641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</row>
    <row r="96" spans="1:14" ht="12.75">
      <c r="A96" s="23" t="s">
        <v>2</v>
      </c>
      <c r="B96" s="24" t="s">
        <v>642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</row>
    <row r="97" spans="1:14" ht="12.75">
      <c r="A97" s="26" t="s">
        <v>190</v>
      </c>
      <c r="B97" s="27" t="s">
        <v>643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2.75">
      <c r="A98" s="23" t="s">
        <v>192</v>
      </c>
      <c r="B98" s="24" t="s">
        <v>644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ht="12.75">
      <c r="A99" s="23" t="s">
        <v>194</v>
      </c>
      <c r="B99" s="24" t="s">
        <v>645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</row>
    <row r="100" spans="1:14" ht="25.5">
      <c r="A100" s="23" t="s">
        <v>196</v>
      </c>
      <c r="B100" s="24" t="s">
        <v>646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</row>
    <row r="101" spans="1:14" ht="12.75">
      <c r="A101" s="23" t="s">
        <v>198</v>
      </c>
      <c r="B101" s="24" t="s">
        <v>647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</row>
    <row r="102" spans="1:14" ht="12.75">
      <c r="A102" s="23" t="s">
        <v>200</v>
      </c>
      <c r="B102" s="24" t="s">
        <v>648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</row>
    <row r="103" spans="1:14" ht="12.75">
      <c r="A103" s="23" t="s">
        <v>202</v>
      </c>
      <c r="B103" s="24" t="s">
        <v>649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</row>
    <row r="104" spans="1:14" ht="12.75">
      <c r="A104" s="23" t="s">
        <v>204</v>
      </c>
      <c r="B104" s="24" t="s">
        <v>650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</row>
    <row r="105" spans="1:14" ht="12.75">
      <c r="A105" s="23" t="s">
        <v>206</v>
      </c>
      <c r="B105" s="24" t="s">
        <v>651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</row>
    <row r="106" spans="1:14" ht="12.75">
      <c r="A106" s="23" t="s">
        <v>208</v>
      </c>
      <c r="B106" s="24" t="s">
        <v>652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</row>
    <row r="107" spans="1:14" ht="12.75">
      <c r="A107" s="23" t="s">
        <v>210</v>
      </c>
      <c r="B107" s="24" t="s">
        <v>653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</row>
    <row r="108" spans="1:14" ht="12.75">
      <c r="A108" s="23" t="s">
        <v>212</v>
      </c>
      <c r="B108" s="24" t="s">
        <v>654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</row>
    <row r="109" spans="1:14" ht="12.75">
      <c r="A109" s="23" t="s">
        <v>214</v>
      </c>
      <c r="B109" s="24" t="s">
        <v>655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</row>
    <row r="110" spans="1:14" ht="12.75">
      <c r="A110" s="23" t="s">
        <v>216</v>
      </c>
      <c r="B110" s="24" t="s">
        <v>656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</row>
    <row r="111" spans="1:14" ht="12.75">
      <c r="A111" s="23" t="s">
        <v>218</v>
      </c>
      <c r="B111" s="24" t="s">
        <v>657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</row>
    <row r="112" spans="1:14" ht="12.75">
      <c r="A112" s="23" t="s">
        <v>220</v>
      </c>
      <c r="B112" s="24" t="s">
        <v>658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</row>
    <row r="113" spans="1:14" ht="12.75">
      <c r="A113" s="23" t="s">
        <v>222</v>
      </c>
      <c r="B113" s="24" t="s">
        <v>659</v>
      </c>
      <c r="C113" s="25">
        <v>2224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2224</v>
      </c>
    </row>
    <row r="114" spans="1:14" ht="12.75">
      <c r="A114" s="23" t="s">
        <v>224</v>
      </c>
      <c r="B114" s="24" t="s">
        <v>660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</row>
    <row r="115" spans="1:14" ht="12.75">
      <c r="A115" s="23" t="s">
        <v>226</v>
      </c>
      <c r="B115" s="24" t="s">
        <v>661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</row>
    <row r="116" spans="1:14" ht="12.75">
      <c r="A116" s="23" t="s">
        <v>228</v>
      </c>
      <c r="B116" s="24" t="s">
        <v>662</v>
      </c>
      <c r="C116" s="25">
        <v>2224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2224</v>
      </c>
    </row>
    <row r="117" spans="1:14" ht="12.75">
      <c r="A117" s="23" t="s">
        <v>230</v>
      </c>
      <c r="B117" s="24" t="s">
        <v>663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</row>
    <row r="118" spans="1:14" ht="12.75">
      <c r="A118" s="23" t="s">
        <v>232</v>
      </c>
      <c r="B118" s="24" t="s">
        <v>664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</row>
    <row r="119" spans="1:14" ht="12.75">
      <c r="A119" s="23" t="s">
        <v>234</v>
      </c>
      <c r="B119" s="24" t="s">
        <v>665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</row>
    <row r="120" spans="1:14" ht="12.75">
      <c r="A120" s="23" t="s">
        <v>236</v>
      </c>
      <c r="B120" s="24" t="s">
        <v>666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</row>
    <row r="121" spans="1:14" ht="12.75">
      <c r="A121" s="23" t="s">
        <v>238</v>
      </c>
      <c r="B121" s="24" t="s">
        <v>667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</row>
    <row r="122" spans="1:14" ht="12.75">
      <c r="A122" s="23" t="s">
        <v>240</v>
      </c>
      <c r="B122" s="24" t="s">
        <v>668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</row>
    <row r="123" spans="1:14" ht="12.75">
      <c r="A123" s="23" t="s">
        <v>242</v>
      </c>
      <c r="B123" s="24" t="s">
        <v>669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</row>
    <row r="124" spans="1:14" ht="12.75">
      <c r="A124" s="23" t="s">
        <v>244</v>
      </c>
      <c r="B124" s="24" t="s">
        <v>670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</row>
    <row r="125" spans="1:14" ht="12.75">
      <c r="A125" s="23" t="s">
        <v>246</v>
      </c>
      <c r="B125" s="24" t="s">
        <v>671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</row>
    <row r="126" spans="1:14" ht="12.75">
      <c r="A126" s="23" t="s">
        <v>248</v>
      </c>
      <c r="B126" s="24" t="s">
        <v>672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</row>
    <row r="127" spans="1:14" ht="12.75">
      <c r="A127" s="23" t="s">
        <v>250</v>
      </c>
      <c r="B127" s="24" t="s">
        <v>673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</row>
    <row r="128" spans="1:14" ht="12.75">
      <c r="A128" s="23" t="s">
        <v>252</v>
      </c>
      <c r="B128" s="24" t="s">
        <v>674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</row>
    <row r="129" spans="1:14" ht="12.75">
      <c r="A129" s="23" t="s">
        <v>254</v>
      </c>
      <c r="B129" s="24" t="s">
        <v>675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</row>
    <row r="130" spans="1:14" ht="12.75">
      <c r="A130" s="23" t="s">
        <v>256</v>
      </c>
      <c r="B130" s="24" t="s">
        <v>676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</row>
    <row r="131" spans="1:14" ht="12.75">
      <c r="A131" s="23" t="s">
        <v>258</v>
      </c>
      <c r="B131" s="24" t="s">
        <v>677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</row>
    <row r="132" spans="1:14" ht="12.75">
      <c r="A132" s="23" t="s">
        <v>260</v>
      </c>
      <c r="B132" s="24" t="s">
        <v>678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</row>
    <row r="133" spans="1:14" ht="12.75">
      <c r="A133" s="23" t="s">
        <v>262</v>
      </c>
      <c r="B133" s="24" t="s">
        <v>679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</row>
    <row r="134" spans="1:14" ht="12.75">
      <c r="A134" s="23" t="s">
        <v>264</v>
      </c>
      <c r="B134" s="24" t="s">
        <v>991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</row>
    <row r="135" spans="1:14" ht="25.5">
      <c r="A135" s="23" t="s">
        <v>266</v>
      </c>
      <c r="B135" s="24" t="s">
        <v>681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</row>
    <row r="136" spans="1:14" ht="25.5">
      <c r="A136" s="23" t="s">
        <v>268</v>
      </c>
      <c r="B136" s="24" t="s">
        <v>682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</row>
    <row r="137" spans="1:14" ht="12.75">
      <c r="A137" s="23" t="s">
        <v>270</v>
      </c>
      <c r="B137" s="24" t="s">
        <v>683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</row>
    <row r="138" spans="1:14" ht="12.75">
      <c r="A138" s="23" t="s">
        <v>272</v>
      </c>
      <c r="B138" s="24" t="s">
        <v>684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</row>
    <row r="139" spans="1:14" ht="12.75">
      <c r="A139" s="23" t="s">
        <v>274</v>
      </c>
      <c r="B139" s="24" t="s">
        <v>685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</row>
    <row r="140" spans="1:14" ht="12.75">
      <c r="A140" s="23" t="s">
        <v>276</v>
      </c>
      <c r="B140" s="24" t="s">
        <v>686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</row>
    <row r="141" spans="1:14" ht="12.75">
      <c r="A141" s="23" t="s">
        <v>278</v>
      </c>
      <c r="B141" s="24" t="s">
        <v>992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</row>
    <row r="142" spans="1:14" ht="12.75">
      <c r="A142" s="23" t="s">
        <v>280</v>
      </c>
      <c r="B142" s="24" t="s">
        <v>688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</row>
    <row r="143" spans="1:14" ht="12.75">
      <c r="A143" s="23" t="s">
        <v>282</v>
      </c>
      <c r="B143" s="24" t="s">
        <v>689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</row>
    <row r="144" spans="1:14" ht="12.75">
      <c r="A144" s="23" t="s">
        <v>284</v>
      </c>
      <c r="B144" s="24" t="s">
        <v>690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</row>
    <row r="145" spans="1:14" ht="12.75">
      <c r="A145" s="23" t="s">
        <v>286</v>
      </c>
      <c r="B145" s="24" t="s">
        <v>691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</row>
    <row r="146" spans="1:14" ht="12.75">
      <c r="A146" s="23" t="s">
        <v>288</v>
      </c>
      <c r="B146" s="24" t="s">
        <v>692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</row>
    <row r="147" spans="1:14" ht="12.75">
      <c r="A147" s="23" t="s">
        <v>290</v>
      </c>
      <c r="B147" s="24" t="s">
        <v>693</v>
      </c>
      <c r="C147" s="25">
        <v>1099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1099</v>
      </c>
    </row>
    <row r="148" spans="1:14" ht="12.75">
      <c r="A148" s="23" t="s">
        <v>292</v>
      </c>
      <c r="B148" s="24" t="s">
        <v>694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</row>
    <row r="149" spans="1:14" ht="12.75">
      <c r="A149" s="23" t="s">
        <v>294</v>
      </c>
      <c r="B149" s="24" t="s">
        <v>695</v>
      </c>
      <c r="C149" s="25">
        <v>1099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1099</v>
      </c>
    </row>
    <row r="150" spans="1:14" ht="12.75">
      <c r="A150" s="23" t="s">
        <v>296</v>
      </c>
      <c r="B150" s="24" t="s">
        <v>696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</row>
    <row r="151" spans="1:14" ht="12.75">
      <c r="A151" s="23" t="s">
        <v>298</v>
      </c>
      <c r="B151" s="24" t="s">
        <v>697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</row>
    <row r="152" spans="1:14" ht="12.75">
      <c r="A152" s="23" t="s">
        <v>300</v>
      </c>
      <c r="B152" s="24" t="s">
        <v>993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</row>
    <row r="153" spans="1:14" ht="12.75">
      <c r="A153" s="23" t="s">
        <v>302</v>
      </c>
      <c r="B153" s="24" t="s">
        <v>699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</row>
    <row r="154" spans="1:14" ht="12.75">
      <c r="A154" s="23" t="s">
        <v>304</v>
      </c>
      <c r="B154" s="24" t="s">
        <v>700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</row>
    <row r="155" spans="1:14" ht="25.5">
      <c r="A155" s="23" t="s">
        <v>306</v>
      </c>
      <c r="B155" s="24" t="s">
        <v>701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</row>
    <row r="156" spans="1:14" ht="12.75">
      <c r="A156" s="23" t="s">
        <v>308</v>
      </c>
      <c r="B156" s="24" t="s">
        <v>702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</row>
    <row r="157" spans="1:14" ht="12.75">
      <c r="A157" s="23" t="s">
        <v>310</v>
      </c>
      <c r="B157" s="24" t="s">
        <v>703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</row>
    <row r="158" spans="1:14" ht="12.75">
      <c r="A158" s="23" t="s">
        <v>312</v>
      </c>
      <c r="B158" s="24" t="s">
        <v>704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</row>
    <row r="159" spans="1:14" ht="12.75">
      <c r="A159" s="23" t="s">
        <v>314</v>
      </c>
      <c r="B159" s="24" t="s">
        <v>994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</row>
    <row r="160" spans="1:14" ht="12.75">
      <c r="A160" s="23" t="s">
        <v>316</v>
      </c>
      <c r="B160" s="24" t="s">
        <v>706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</row>
    <row r="161" spans="1:14" ht="12.75">
      <c r="A161" s="23" t="s">
        <v>318</v>
      </c>
      <c r="B161" s="24" t="s">
        <v>707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</row>
    <row r="162" spans="1:14" ht="12.75">
      <c r="A162" s="23" t="s">
        <v>320</v>
      </c>
      <c r="B162" s="24" t="s">
        <v>708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</row>
    <row r="163" spans="1:14" ht="12.75">
      <c r="A163" s="23" t="s">
        <v>322</v>
      </c>
      <c r="B163" s="24" t="s">
        <v>995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</row>
    <row r="164" spans="1:14" ht="12.75">
      <c r="A164" s="23" t="s">
        <v>324</v>
      </c>
      <c r="B164" s="24" t="s">
        <v>710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</row>
    <row r="165" spans="1:14" ht="12.75">
      <c r="A165" s="23" t="s">
        <v>326</v>
      </c>
      <c r="B165" s="24" t="s">
        <v>711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</row>
    <row r="166" spans="1:14" ht="12.75">
      <c r="A166" s="23" t="s">
        <v>328</v>
      </c>
      <c r="B166" s="24" t="s">
        <v>712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</row>
    <row r="167" spans="1:14" ht="12.75">
      <c r="A167" s="23" t="s">
        <v>330</v>
      </c>
      <c r="B167" s="24" t="s">
        <v>713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</row>
    <row r="168" spans="1:14" ht="12.75">
      <c r="A168" s="23" t="s">
        <v>332</v>
      </c>
      <c r="B168" s="24" t="s">
        <v>714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ht="12.75">
      <c r="A169" s="26" t="s">
        <v>334</v>
      </c>
      <c r="B169" s="27" t="s">
        <v>715</v>
      </c>
      <c r="C169" s="28">
        <v>1099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1099</v>
      </c>
    </row>
    <row r="170" spans="1:14" ht="12.75">
      <c r="A170" s="23" t="s">
        <v>336</v>
      </c>
      <c r="B170" s="24" t="s">
        <v>716</v>
      </c>
      <c r="C170" s="25">
        <v>70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70</v>
      </c>
    </row>
    <row r="171" spans="1:14" ht="12.75">
      <c r="A171" s="23" t="s">
        <v>338</v>
      </c>
      <c r="B171" s="24" t="s">
        <v>717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</row>
    <row r="172" spans="1:14" ht="12.75">
      <c r="A172" s="23" t="s">
        <v>340</v>
      </c>
      <c r="B172" s="24" t="s">
        <v>718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</row>
    <row r="173" spans="1:14" ht="12.75">
      <c r="A173" s="23" t="s">
        <v>342</v>
      </c>
      <c r="B173" s="24" t="s">
        <v>719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</row>
    <row r="174" spans="1:14" ht="12.75">
      <c r="A174" s="23" t="s">
        <v>344</v>
      </c>
      <c r="B174" s="24" t="s">
        <v>720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</row>
    <row r="175" spans="1:14" ht="12.75">
      <c r="A175" s="23" t="s">
        <v>346</v>
      </c>
      <c r="B175" s="24" t="s">
        <v>721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</row>
    <row r="176" spans="1:14" ht="25.5">
      <c r="A176" s="23" t="s">
        <v>348</v>
      </c>
      <c r="B176" s="24" t="s">
        <v>722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</row>
    <row r="177" spans="1:14" ht="12.75">
      <c r="A177" s="23" t="s">
        <v>350</v>
      </c>
      <c r="B177" s="24" t="s">
        <v>723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</row>
    <row r="178" spans="1:14" ht="12.75">
      <c r="A178" s="23" t="s">
        <v>352</v>
      </c>
      <c r="B178" s="24" t="s">
        <v>724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</row>
    <row r="179" spans="1:14" ht="12.75">
      <c r="A179" s="23" t="s">
        <v>354</v>
      </c>
      <c r="B179" s="24" t="s">
        <v>725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</row>
    <row r="180" spans="1:14" ht="12.75">
      <c r="A180" s="23" t="s">
        <v>356</v>
      </c>
      <c r="B180" s="24" t="s">
        <v>726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</row>
    <row r="181" spans="1:14" ht="25.5">
      <c r="A181" s="23" t="s">
        <v>358</v>
      </c>
      <c r="B181" s="24" t="s">
        <v>727</v>
      </c>
      <c r="C181" s="25">
        <v>8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8</v>
      </c>
    </row>
    <row r="182" spans="1:14" ht="12.75">
      <c r="A182" s="23" t="s">
        <v>360</v>
      </c>
      <c r="B182" s="24" t="s">
        <v>728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</row>
    <row r="183" spans="1:14" ht="12.75">
      <c r="A183" s="26" t="s">
        <v>362</v>
      </c>
      <c r="B183" s="27" t="s">
        <v>996</v>
      </c>
      <c r="C183" s="28">
        <v>3393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3393</v>
      </c>
    </row>
    <row r="184" spans="1:14" ht="12.75">
      <c r="A184" s="23" t="s">
        <v>364</v>
      </c>
      <c r="B184" s="24" t="s">
        <v>730</v>
      </c>
      <c r="C184" s="25">
        <v>347</v>
      </c>
      <c r="D184" s="25">
        <v>0</v>
      </c>
      <c r="E184" s="25">
        <v>0</v>
      </c>
      <c r="F184" s="25">
        <v>0</v>
      </c>
      <c r="G184" s="25">
        <v>0</v>
      </c>
      <c r="H184" s="25">
        <v>347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</row>
    <row r="185" spans="1:14" ht="12.75">
      <c r="A185" s="23" t="s">
        <v>366</v>
      </c>
      <c r="B185" s="24" t="s">
        <v>731</v>
      </c>
      <c r="C185" s="25">
        <v>399</v>
      </c>
      <c r="D185" s="25">
        <v>0</v>
      </c>
      <c r="E185" s="25">
        <v>30</v>
      </c>
      <c r="F185" s="25">
        <v>0</v>
      </c>
      <c r="G185" s="25">
        <v>0</v>
      </c>
      <c r="H185" s="25">
        <v>0</v>
      </c>
      <c r="I185" s="25">
        <v>0</v>
      </c>
      <c r="J185" s="25">
        <v>369</v>
      </c>
      <c r="K185" s="25">
        <v>0</v>
      </c>
      <c r="L185" s="25">
        <v>0</v>
      </c>
      <c r="M185" s="25">
        <v>0</v>
      </c>
      <c r="N185" s="25">
        <v>0</v>
      </c>
    </row>
    <row r="186" spans="1:14" ht="12.75">
      <c r="A186" s="23" t="s">
        <v>368</v>
      </c>
      <c r="B186" s="24" t="s">
        <v>732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</row>
    <row r="187" spans="1:14" ht="12.75">
      <c r="A187" s="23" t="s">
        <v>370</v>
      </c>
      <c r="B187" s="24" t="s">
        <v>733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</row>
    <row r="188" spans="1:14" ht="12.75">
      <c r="A188" s="23" t="s">
        <v>372</v>
      </c>
      <c r="B188" s="24" t="s">
        <v>734</v>
      </c>
      <c r="C188" s="25">
        <v>297</v>
      </c>
      <c r="D188" s="25">
        <v>297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</row>
    <row r="189" spans="1:14" ht="12.75">
      <c r="A189" s="23" t="s">
        <v>374</v>
      </c>
      <c r="B189" s="24" t="s">
        <v>735</v>
      </c>
      <c r="C189" s="25">
        <v>297</v>
      </c>
      <c r="D189" s="25">
        <v>297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</row>
    <row r="190" spans="1:14" ht="12.75">
      <c r="A190" s="23" t="s">
        <v>376</v>
      </c>
      <c r="B190" s="24" t="s">
        <v>736</v>
      </c>
      <c r="C190" s="25">
        <v>1051</v>
      </c>
      <c r="D190" s="25">
        <v>0</v>
      </c>
      <c r="E190" s="25">
        <v>0</v>
      </c>
      <c r="F190" s="25">
        <v>1051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</row>
    <row r="191" spans="1:14" ht="12.75">
      <c r="A191" s="23" t="s">
        <v>378</v>
      </c>
      <c r="B191" s="24" t="s">
        <v>737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</row>
    <row r="192" spans="1:14" ht="12.75">
      <c r="A192" s="23" t="s">
        <v>380</v>
      </c>
      <c r="B192" s="24" t="s">
        <v>738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</row>
    <row r="193" spans="1:14" ht="12.75">
      <c r="A193" s="23" t="s">
        <v>382</v>
      </c>
      <c r="B193" s="24" t="s">
        <v>739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</row>
    <row r="194" spans="1:14" ht="12.75">
      <c r="A194" s="23" t="s">
        <v>384</v>
      </c>
      <c r="B194" s="24" t="s">
        <v>740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</row>
    <row r="195" spans="1:14" ht="12.75">
      <c r="A195" s="23" t="s">
        <v>386</v>
      </c>
      <c r="B195" s="24" t="s">
        <v>741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</row>
    <row r="196" spans="1:14" ht="12.75">
      <c r="A196" s="23" t="s">
        <v>388</v>
      </c>
      <c r="B196" s="24" t="s">
        <v>742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</row>
    <row r="197" spans="1:14" ht="12.75">
      <c r="A197" s="23" t="s">
        <v>390</v>
      </c>
      <c r="B197" s="24" t="s">
        <v>743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</row>
    <row r="198" spans="1:14" ht="12.75">
      <c r="A198" s="23" t="s">
        <v>392</v>
      </c>
      <c r="B198" s="24" t="s">
        <v>744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</row>
    <row r="199" spans="1:14" ht="12.75">
      <c r="A199" s="23" t="s">
        <v>394</v>
      </c>
      <c r="B199" s="24" t="s">
        <v>745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</row>
    <row r="200" spans="1:14" ht="12.75">
      <c r="A200" s="23" t="s">
        <v>396</v>
      </c>
      <c r="B200" s="24" t="s">
        <v>746</v>
      </c>
      <c r="C200" s="25">
        <v>26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26</v>
      </c>
    </row>
    <row r="201" spans="1:14" ht="12.75">
      <c r="A201" s="23" t="s">
        <v>398</v>
      </c>
      <c r="B201" s="24" t="s">
        <v>747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</row>
    <row r="202" spans="1:14" ht="12.75">
      <c r="A202" s="23" t="s">
        <v>400</v>
      </c>
      <c r="B202" s="24" t="s">
        <v>748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</row>
    <row r="203" spans="1:14" ht="12.75">
      <c r="A203" s="23" t="s">
        <v>402</v>
      </c>
      <c r="B203" s="24" t="s">
        <v>749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</row>
    <row r="204" spans="1:14" ht="12.75">
      <c r="A204" s="23" t="s">
        <v>404</v>
      </c>
      <c r="B204" s="24" t="s">
        <v>750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</row>
    <row r="205" spans="1:14" ht="12.75">
      <c r="A205" s="23" t="s">
        <v>406</v>
      </c>
      <c r="B205" s="24" t="s">
        <v>751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</row>
    <row r="206" spans="1:14" ht="12.75">
      <c r="A206" s="23" t="s">
        <v>408</v>
      </c>
      <c r="B206" s="24" t="s">
        <v>752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</row>
    <row r="207" spans="1:14" ht="12.75">
      <c r="A207" s="23" t="s">
        <v>410</v>
      </c>
      <c r="B207" s="24" t="s">
        <v>753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</row>
    <row r="208" spans="1:14" ht="12.75">
      <c r="A208" s="23" t="s">
        <v>412</v>
      </c>
      <c r="B208" s="24" t="s">
        <v>754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</row>
    <row r="209" spans="1:14" ht="12.75">
      <c r="A209" s="23" t="s">
        <v>414</v>
      </c>
      <c r="B209" s="24" t="s">
        <v>755</v>
      </c>
      <c r="C209" s="25">
        <v>15</v>
      </c>
      <c r="D209" s="25">
        <v>15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</row>
    <row r="210" spans="1:14" ht="12.75">
      <c r="A210" s="23" t="s">
        <v>416</v>
      </c>
      <c r="B210" s="24" t="s">
        <v>756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</row>
    <row r="211" spans="1:14" ht="38.25">
      <c r="A211" s="23" t="s">
        <v>418</v>
      </c>
      <c r="B211" s="24" t="s">
        <v>757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</row>
    <row r="212" spans="1:14" ht="12.75">
      <c r="A212" s="23" t="s">
        <v>420</v>
      </c>
      <c r="B212" s="24" t="s">
        <v>758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</row>
    <row r="213" spans="1:14" ht="12.75">
      <c r="A213" s="26" t="s">
        <v>422</v>
      </c>
      <c r="B213" s="27" t="s">
        <v>997</v>
      </c>
      <c r="C213" s="28">
        <v>2135</v>
      </c>
      <c r="D213" s="28">
        <v>312</v>
      </c>
      <c r="E213" s="28">
        <v>30</v>
      </c>
      <c r="F213" s="28">
        <v>1051</v>
      </c>
      <c r="G213" s="28">
        <v>0</v>
      </c>
      <c r="H213" s="28">
        <v>347</v>
      </c>
      <c r="I213" s="28">
        <v>0</v>
      </c>
      <c r="J213" s="28">
        <v>369</v>
      </c>
      <c r="K213" s="28">
        <v>0</v>
      </c>
      <c r="L213" s="28">
        <v>0</v>
      </c>
      <c r="M213" s="28">
        <v>0</v>
      </c>
      <c r="N213" s="28">
        <v>26</v>
      </c>
    </row>
    <row r="214" spans="1:14" ht="12.75">
      <c r="A214" s="23" t="s">
        <v>424</v>
      </c>
      <c r="B214" s="24" t="s">
        <v>760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</row>
    <row r="215" spans="1:14" ht="12.75">
      <c r="A215" s="23" t="s">
        <v>426</v>
      </c>
      <c r="B215" s="24" t="s">
        <v>761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</row>
    <row r="216" spans="1:14" ht="12.75">
      <c r="A216" s="23" t="s">
        <v>428</v>
      </c>
      <c r="B216" s="24" t="s">
        <v>762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</row>
    <row r="217" spans="1:14" ht="12.75">
      <c r="A217" s="23" t="s">
        <v>430</v>
      </c>
      <c r="B217" s="24" t="s">
        <v>763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</row>
    <row r="218" spans="1:14" ht="12.75">
      <c r="A218" s="23" t="s">
        <v>432</v>
      </c>
      <c r="B218" s="24" t="s">
        <v>764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</row>
    <row r="219" spans="1:14" ht="12.75">
      <c r="A219" s="23" t="s">
        <v>434</v>
      </c>
      <c r="B219" s="24" t="s">
        <v>765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</row>
    <row r="220" spans="1:14" ht="12.75">
      <c r="A220" s="23" t="s">
        <v>436</v>
      </c>
      <c r="B220" s="24" t="s">
        <v>766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</row>
    <row r="221" spans="1:14" ht="12.75">
      <c r="A221" s="23" t="s">
        <v>438</v>
      </c>
      <c r="B221" s="24" t="s">
        <v>767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</row>
    <row r="222" spans="1:14" ht="12.75">
      <c r="A222" s="26" t="s">
        <v>440</v>
      </c>
      <c r="B222" s="27" t="s">
        <v>768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</row>
    <row r="223" spans="1:14" ht="25.5">
      <c r="A223" s="23" t="s">
        <v>442</v>
      </c>
      <c r="B223" s="24" t="s">
        <v>769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</row>
    <row r="224" spans="1:14" ht="25.5">
      <c r="A224" s="23" t="s">
        <v>444</v>
      </c>
      <c r="B224" s="24" t="s">
        <v>770</v>
      </c>
      <c r="C224" s="25">
        <v>2257</v>
      </c>
      <c r="D224" s="25">
        <v>2029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228</v>
      </c>
      <c r="N224" s="25">
        <v>0</v>
      </c>
    </row>
    <row r="225" spans="1:14" ht="12.75">
      <c r="A225" s="23" t="s">
        <v>446</v>
      </c>
      <c r="B225" s="24" t="s">
        <v>771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</row>
    <row r="226" spans="1:14" ht="12.75">
      <c r="A226" s="23" t="s">
        <v>448</v>
      </c>
      <c r="B226" s="24" t="s">
        <v>772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</row>
    <row r="227" spans="1:14" ht="12.75">
      <c r="A227" s="23" t="s">
        <v>450</v>
      </c>
      <c r="B227" s="24" t="s">
        <v>773</v>
      </c>
      <c r="C227" s="25">
        <v>2029</v>
      </c>
      <c r="D227" s="25">
        <v>2029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</row>
    <row r="228" spans="1:14" ht="12.75">
      <c r="A228" s="23" t="s">
        <v>452</v>
      </c>
      <c r="B228" s="24" t="s">
        <v>774</v>
      </c>
      <c r="C228" s="25">
        <v>228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</v>
      </c>
      <c r="M228" s="25">
        <v>228</v>
      </c>
      <c r="N228" s="25">
        <v>0</v>
      </c>
    </row>
    <row r="229" spans="1:14" ht="12.75">
      <c r="A229" s="23" t="s">
        <v>454</v>
      </c>
      <c r="B229" s="24" t="s">
        <v>775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</row>
    <row r="230" spans="1:14" ht="12.75">
      <c r="A230" s="23" t="s">
        <v>456</v>
      </c>
      <c r="B230" s="24" t="s">
        <v>776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</row>
    <row r="231" spans="1:14" ht="12.75">
      <c r="A231" s="23" t="s">
        <v>458</v>
      </c>
      <c r="B231" s="24" t="s">
        <v>777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</row>
    <row r="232" spans="1:14" ht="12.75">
      <c r="A232" s="23" t="s">
        <v>460</v>
      </c>
      <c r="B232" s="24" t="s">
        <v>778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</row>
    <row r="233" spans="1:14" ht="12.75">
      <c r="A233" s="23" t="s">
        <v>462</v>
      </c>
      <c r="B233" s="24" t="s">
        <v>779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</row>
    <row r="234" spans="1:14" ht="12.75">
      <c r="A234" s="23" t="s">
        <v>464</v>
      </c>
      <c r="B234" s="24" t="s">
        <v>780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</row>
    <row r="235" spans="1:14" ht="12.75">
      <c r="A235" s="23" t="s">
        <v>466</v>
      </c>
      <c r="B235" s="24" t="s">
        <v>781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</row>
    <row r="236" spans="1:14" ht="12.75">
      <c r="A236" s="23" t="s">
        <v>468</v>
      </c>
      <c r="B236" s="24" t="s">
        <v>782</v>
      </c>
      <c r="C236" s="25">
        <v>60</v>
      </c>
      <c r="D236" s="25">
        <v>60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</row>
    <row r="237" spans="1:14" ht="12.75">
      <c r="A237" s="23" t="s">
        <v>470</v>
      </c>
      <c r="B237" s="24" t="s">
        <v>783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</row>
    <row r="238" spans="1:14" ht="12.75">
      <c r="A238" s="23" t="s">
        <v>472</v>
      </c>
      <c r="B238" s="24" t="s">
        <v>784</v>
      </c>
      <c r="C238" s="25">
        <v>0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ht="12.75">
      <c r="A239" s="23" t="s">
        <v>474</v>
      </c>
      <c r="B239" s="24" t="s">
        <v>785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</row>
    <row r="240" spans="1:14" ht="12.75">
      <c r="A240" s="23" t="s">
        <v>476</v>
      </c>
      <c r="B240" s="24" t="s">
        <v>786</v>
      </c>
      <c r="C240" s="25">
        <v>60</v>
      </c>
      <c r="D240" s="25">
        <v>60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</row>
    <row r="241" spans="1:14" ht="12.75">
      <c r="A241" s="23" t="s">
        <v>478</v>
      </c>
      <c r="B241" s="24" t="s">
        <v>787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</row>
    <row r="242" spans="1:14" ht="12.75">
      <c r="A242" s="23" t="s">
        <v>480</v>
      </c>
      <c r="B242" s="24" t="s">
        <v>788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</row>
    <row r="243" spans="1:14" ht="12.75">
      <c r="A243" s="23" t="s">
        <v>482</v>
      </c>
      <c r="B243" s="24" t="s">
        <v>789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</row>
    <row r="244" spans="1:14" ht="12.75">
      <c r="A244" s="23" t="s">
        <v>484</v>
      </c>
      <c r="B244" s="24" t="s">
        <v>790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</row>
    <row r="245" spans="1:14" ht="12.75">
      <c r="A245" s="23" t="s">
        <v>486</v>
      </c>
      <c r="B245" s="24" t="s">
        <v>791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</row>
    <row r="246" spans="1:14" ht="12.75">
      <c r="A246" s="23" t="s">
        <v>488</v>
      </c>
      <c r="B246" s="24" t="s">
        <v>792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</row>
    <row r="247" spans="1:14" ht="12.75">
      <c r="A247" s="23" t="s">
        <v>490</v>
      </c>
      <c r="B247" s="24" t="s">
        <v>793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</row>
    <row r="248" spans="1:14" ht="12.75">
      <c r="A248" s="26" t="s">
        <v>492</v>
      </c>
      <c r="B248" s="27" t="s">
        <v>794</v>
      </c>
      <c r="C248" s="28">
        <v>2317</v>
      </c>
      <c r="D248" s="28">
        <v>2089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228</v>
      </c>
      <c r="N248" s="28">
        <v>0</v>
      </c>
    </row>
    <row r="249" spans="1:14" ht="25.5">
      <c r="A249" s="23" t="s">
        <v>494</v>
      </c>
      <c r="B249" s="24" t="s">
        <v>795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</row>
    <row r="250" spans="1:14" ht="25.5">
      <c r="A250" s="23" t="s">
        <v>496</v>
      </c>
      <c r="B250" s="24" t="s">
        <v>796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</row>
    <row r="251" spans="1:14" ht="12.75">
      <c r="A251" s="23" t="s">
        <v>498</v>
      </c>
      <c r="B251" s="24" t="s">
        <v>797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</row>
    <row r="252" spans="1:14" ht="12.75">
      <c r="A252" s="23" t="s">
        <v>500</v>
      </c>
      <c r="B252" s="24" t="s">
        <v>798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</row>
    <row r="253" spans="1:14" ht="12.75">
      <c r="A253" s="23" t="s">
        <v>502</v>
      </c>
      <c r="B253" s="24" t="s">
        <v>799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</row>
    <row r="254" spans="1:14" ht="12.75">
      <c r="A254" s="23" t="s">
        <v>504</v>
      </c>
      <c r="B254" s="24" t="s">
        <v>800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</row>
    <row r="255" spans="1:14" ht="12.75">
      <c r="A255" s="23" t="s">
        <v>506</v>
      </c>
      <c r="B255" s="24" t="s">
        <v>801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</row>
    <row r="256" spans="1:14" ht="12.75">
      <c r="A256" s="23" t="s">
        <v>508</v>
      </c>
      <c r="B256" s="24" t="s">
        <v>802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</row>
    <row r="257" spans="1:14" ht="12.75">
      <c r="A257" s="23" t="s">
        <v>510</v>
      </c>
      <c r="B257" s="24" t="s">
        <v>803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</row>
    <row r="258" spans="1:14" ht="12.75">
      <c r="A258" s="23" t="s">
        <v>512</v>
      </c>
      <c r="B258" s="24" t="s">
        <v>804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</row>
    <row r="259" spans="1:14" ht="12.75">
      <c r="A259" s="23" t="s">
        <v>514</v>
      </c>
      <c r="B259" s="24" t="s">
        <v>805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</row>
    <row r="260" spans="1:14" ht="12.75">
      <c r="A260" s="23" t="s">
        <v>516</v>
      </c>
      <c r="B260" s="24" t="s">
        <v>806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</row>
    <row r="261" spans="1:14" ht="12.75">
      <c r="A261" s="23" t="s">
        <v>518</v>
      </c>
      <c r="B261" s="24" t="s">
        <v>807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</row>
    <row r="262" spans="1:14" ht="12.75">
      <c r="A262" s="23" t="s">
        <v>520</v>
      </c>
      <c r="B262" s="24" t="s">
        <v>808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</row>
    <row r="263" spans="1:14" ht="12.75">
      <c r="A263" s="23" t="s">
        <v>522</v>
      </c>
      <c r="B263" s="24" t="s">
        <v>809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</row>
    <row r="264" spans="1:14" ht="12.75">
      <c r="A264" s="23" t="s">
        <v>524</v>
      </c>
      <c r="B264" s="24" t="s">
        <v>810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</row>
    <row r="265" spans="1:14" ht="12.75">
      <c r="A265" s="23" t="s">
        <v>526</v>
      </c>
      <c r="B265" s="24" t="s">
        <v>811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</row>
    <row r="266" spans="1:14" ht="12.75">
      <c r="A266" s="23" t="s">
        <v>528</v>
      </c>
      <c r="B266" s="24" t="s">
        <v>812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</row>
    <row r="267" spans="1:14" ht="12.75">
      <c r="A267" s="23" t="s">
        <v>530</v>
      </c>
      <c r="B267" s="24" t="s">
        <v>813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</row>
    <row r="268" spans="1:14" ht="12.75">
      <c r="A268" s="23" t="s">
        <v>532</v>
      </c>
      <c r="B268" s="24" t="s">
        <v>814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</row>
    <row r="269" spans="1:14" ht="12.75">
      <c r="A269" s="23" t="s">
        <v>534</v>
      </c>
      <c r="B269" s="24" t="s">
        <v>815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</row>
    <row r="270" spans="1:14" ht="12.75">
      <c r="A270" s="23" t="s">
        <v>536</v>
      </c>
      <c r="B270" s="24" t="s">
        <v>816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</row>
    <row r="271" spans="1:14" ht="12.75">
      <c r="A271" s="23" t="s">
        <v>538</v>
      </c>
      <c r="B271" s="24" t="s">
        <v>817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</row>
    <row r="272" spans="1:14" ht="12.75">
      <c r="A272" s="23" t="s">
        <v>540</v>
      </c>
      <c r="B272" s="24" t="s">
        <v>818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</row>
    <row r="273" spans="1:14" ht="12.75">
      <c r="A273" s="23" t="s">
        <v>542</v>
      </c>
      <c r="B273" s="24" t="s">
        <v>819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</row>
    <row r="274" spans="1:14" ht="12.75">
      <c r="A274" s="26" t="s">
        <v>544</v>
      </c>
      <c r="B274" s="27" t="s">
        <v>820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</row>
    <row r="275" spans="1:14" ht="12.75">
      <c r="A275" s="26" t="s">
        <v>546</v>
      </c>
      <c r="B275" s="27" t="s">
        <v>998</v>
      </c>
      <c r="C275" s="28">
        <v>52027</v>
      </c>
      <c r="D275" s="28">
        <v>2401</v>
      </c>
      <c r="E275" s="28">
        <v>30</v>
      </c>
      <c r="F275" s="28">
        <v>1051</v>
      </c>
      <c r="G275" s="28">
        <v>24919</v>
      </c>
      <c r="H275" s="28">
        <v>347</v>
      </c>
      <c r="I275" s="28">
        <v>18717</v>
      </c>
      <c r="J275" s="28">
        <v>369</v>
      </c>
      <c r="K275" s="28">
        <v>413</v>
      </c>
      <c r="L275" s="28">
        <v>133</v>
      </c>
      <c r="M275" s="28">
        <v>228</v>
      </c>
      <c r="N275" s="28">
        <v>3419</v>
      </c>
    </row>
    <row r="276" spans="1:14" ht="12.75">
      <c r="A276" s="23" t="s">
        <v>927</v>
      </c>
      <c r="B276" s="24" t="s">
        <v>999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</row>
    <row r="277" spans="1:14" ht="12.75">
      <c r="A277" s="23" t="s">
        <v>929</v>
      </c>
      <c r="B277" s="24" t="s">
        <v>849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</row>
    <row r="278" spans="1:14" ht="12.75">
      <c r="A278" s="23" t="s">
        <v>930</v>
      </c>
      <c r="B278" s="24" t="s">
        <v>850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</row>
    <row r="279" spans="1:14" ht="12.75">
      <c r="A279" s="23" t="s">
        <v>931</v>
      </c>
      <c r="B279" s="24" t="s">
        <v>1000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</row>
    <row r="280" spans="1:14" ht="12.75">
      <c r="A280" s="23" t="s">
        <v>932</v>
      </c>
      <c r="B280" s="24" t="s">
        <v>852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</row>
    <row r="281" spans="1:14" ht="12.75">
      <c r="A281" s="26" t="s">
        <v>934</v>
      </c>
      <c r="B281" s="27" t="s">
        <v>1001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</row>
    <row r="282" spans="1:14" ht="12.75">
      <c r="A282" s="23" t="s">
        <v>935</v>
      </c>
      <c r="B282" s="24" t="s">
        <v>1002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</row>
    <row r="283" spans="1:14" ht="12.75">
      <c r="A283" s="23" t="s">
        <v>936</v>
      </c>
      <c r="B283" s="24" t="s">
        <v>855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</row>
    <row r="284" spans="1:14" ht="12.75">
      <c r="A284" s="23" t="s">
        <v>938</v>
      </c>
      <c r="B284" s="24" t="s">
        <v>1003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</row>
    <row r="285" spans="1:14" ht="12.75">
      <c r="A285" s="23" t="s">
        <v>940</v>
      </c>
      <c r="B285" s="24" t="s">
        <v>857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</row>
    <row r="286" spans="1:14" ht="12.75">
      <c r="A286" s="23" t="s">
        <v>941</v>
      </c>
      <c r="B286" s="24" t="s">
        <v>858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</row>
    <row r="287" spans="1:14" ht="12.75">
      <c r="A287" s="23" t="s">
        <v>942</v>
      </c>
      <c r="B287" s="24" t="s">
        <v>859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</row>
    <row r="288" spans="1:14" ht="12.75">
      <c r="A288" s="26" t="s">
        <v>944</v>
      </c>
      <c r="B288" s="27" t="s">
        <v>1004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</row>
    <row r="289" spans="1:14" ht="12.75">
      <c r="A289" s="23" t="s">
        <v>945</v>
      </c>
      <c r="B289" s="24" t="s">
        <v>861</v>
      </c>
      <c r="C289" s="25">
        <v>5112</v>
      </c>
      <c r="D289" s="25">
        <v>5112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</row>
    <row r="290" spans="1:14" ht="12.75">
      <c r="A290" s="23" t="s">
        <v>946</v>
      </c>
      <c r="B290" s="24" t="s">
        <v>862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</row>
    <row r="291" spans="1:14" ht="12.75">
      <c r="A291" s="26" t="s">
        <v>947</v>
      </c>
      <c r="B291" s="27" t="s">
        <v>1005</v>
      </c>
      <c r="C291" s="28">
        <v>5112</v>
      </c>
      <c r="D291" s="28">
        <v>5112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</row>
    <row r="292" spans="1:14" ht="12.75">
      <c r="A292" s="23" t="s">
        <v>948</v>
      </c>
      <c r="B292" s="24" t="s">
        <v>864</v>
      </c>
      <c r="C292" s="25">
        <v>578</v>
      </c>
      <c r="D292" s="25">
        <v>0</v>
      </c>
      <c r="E292" s="25">
        <v>0</v>
      </c>
      <c r="F292" s="25">
        <v>0</v>
      </c>
      <c r="G292" s="25">
        <v>578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</row>
    <row r="293" spans="1:14" ht="12.75">
      <c r="A293" s="23" t="s">
        <v>950</v>
      </c>
      <c r="B293" s="24" t="s">
        <v>865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</row>
    <row r="294" spans="1:14" ht="12.75">
      <c r="A294" s="23" t="s">
        <v>951</v>
      </c>
      <c r="B294" s="24" t="s">
        <v>866</v>
      </c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</row>
    <row r="295" spans="1:14" ht="12.75">
      <c r="A295" s="23" t="s">
        <v>953</v>
      </c>
      <c r="B295" s="24" t="s">
        <v>867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</row>
    <row r="296" spans="1:14" ht="12.75">
      <c r="A296" s="23" t="s">
        <v>954</v>
      </c>
      <c r="B296" s="24" t="s">
        <v>1006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</row>
    <row r="297" spans="1:14" ht="12.75">
      <c r="A297" s="23" t="s">
        <v>955</v>
      </c>
      <c r="B297" s="24" t="s">
        <v>869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</row>
    <row r="298" spans="1:14" ht="12.75">
      <c r="A298" s="26" t="s">
        <v>956</v>
      </c>
      <c r="B298" s="27" t="s">
        <v>1007</v>
      </c>
      <c r="C298" s="28">
        <v>5690</v>
      </c>
      <c r="D298" s="28">
        <v>5112</v>
      </c>
      <c r="E298" s="28">
        <v>0</v>
      </c>
      <c r="F298" s="28">
        <v>0</v>
      </c>
      <c r="G298" s="28">
        <v>578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</row>
    <row r="299" spans="1:14" ht="12.75">
      <c r="A299" s="23" t="s">
        <v>957</v>
      </c>
      <c r="B299" s="24" t="s">
        <v>871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</row>
    <row r="300" spans="1:14" ht="12.75">
      <c r="A300" s="23" t="s">
        <v>958</v>
      </c>
      <c r="B300" s="24" t="s">
        <v>872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</row>
    <row r="301" spans="1:14" ht="12.75">
      <c r="A301" s="23" t="s">
        <v>959</v>
      </c>
      <c r="B301" s="24" t="s">
        <v>873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</row>
    <row r="302" spans="1:14" ht="12.75">
      <c r="A302" s="23" t="s">
        <v>961</v>
      </c>
      <c r="B302" s="24" t="s">
        <v>1008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</row>
    <row r="303" spans="1:14" ht="12.75">
      <c r="A303" s="23" t="s">
        <v>962</v>
      </c>
      <c r="B303" s="24" t="s">
        <v>875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</row>
    <row r="304" spans="1:14" ht="12.75">
      <c r="A304" s="23" t="s">
        <v>963</v>
      </c>
      <c r="B304" s="24" t="s">
        <v>876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</row>
    <row r="305" spans="1:14" ht="12.75">
      <c r="A305" s="23" t="s">
        <v>965</v>
      </c>
      <c r="B305" s="24" t="s">
        <v>877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</row>
    <row r="306" spans="1:14" ht="12.75">
      <c r="A306" s="26" t="s">
        <v>966</v>
      </c>
      <c r="B306" s="27" t="s">
        <v>1009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</row>
    <row r="307" spans="1:14" ht="12.75">
      <c r="A307" s="23" t="s">
        <v>968</v>
      </c>
      <c r="B307" s="24" t="s">
        <v>879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</row>
    <row r="308" spans="1:14" ht="12.75">
      <c r="A308" s="26" t="s">
        <v>969</v>
      </c>
      <c r="B308" s="27" t="s">
        <v>1010</v>
      </c>
      <c r="C308" s="28">
        <v>5690</v>
      </c>
      <c r="D308" s="28">
        <v>5112</v>
      </c>
      <c r="E308" s="28">
        <v>0</v>
      </c>
      <c r="F308" s="28">
        <v>0</v>
      </c>
      <c r="G308" s="28">
        <v>578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</row>
    <row r="309" spans="1:14" ht="12.75">
      <c r="A309" s="26" t="s">
        <v>970</v>
      </c>
      <c r="B309" s="27" t="s">
        <v>1011</v>
      </c>
      <c r="C309" s="28">
        <v>57717</v>
      </c>
      <c r="D309" s="28">
        <v>7513</v>
      </c>
      <c r="E309" s="28">
        <v>30</v>
      </c>
      <c r="F309" s="28">
        <v>1051</v>
      </c>
      <c r="G309" s="28">
        <v>25497</v>
      </c>
      <c r="H309" s="28">
        <v>347</v>
      </c>
      <c r="I309" s="28">
        <v>18717</v>
      </c>
      <c r="J309" s="28">
        <v>369</v>
      </c>
      <c r="K309" s="28">
        <v>413</v>
      </c>
      <c r="L309" s="28">
        <v>133</v>
      </c>
      <c r="M309" s="28">
        <v>228</v>
      </c>
      <c r="N309" s="28">
        <v>3419</v>
      </c>
    </row>
  </sheetData>
  <sheetProtection/>
  <mergeCells count="3">
    <mergeCell ref="A3:N3"/>
    <mergeCell ref="A2:N2"/>
    <mergeCell ref="A1:N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8" scale="51" r:id="rId1"/>
  <headerFooter alignWithMargins="0">
    <oddHeader>&amp;R6. számú melléklet a 6/2015.(IV.27.) önkormányzati rendelethez</oddHeader>
  </headerFooter>
  <colBreaks count="1" manualBreakCount="1">
    <brk id="8" max="3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3" width="13.28125" style="9" customWidth="1"/>
  </cols>
  <sheetData>
    <row r="1" spans="1:5" ht="27.75" customHeight="1">
      <c r="A1" s="195" t="s">
        <v>1234</v>
      </c>
      <c r="B1" s="195"/>
      <c r="C1" s="195"/>
      <c r="D1" s="30"/>
      <c r="E1" s="30"/>
    </row>
    <row r="2" spans="1:5" ht="24.75" customHeight="1">
      <c r="A2" s="195" t="s">
        <v>1231</v>
      </c>
      <c r="B2" s="195"/>
      <c r="C2" s="195"/>
      <c r="D2" s="30"/>
      <c r="E2" s="30"/>
    </row>
    <row r="3" spans="1:3" ht="20.25" customHeight="1">
      <c r="A3" s="193" t="s">
        <v>1236</v>
      </c>
      <c r="B3" s="194"/>
      <c r="C3" s="194"/>
    </row>
    <row r="4" spans="1:3" ht="25.5" customHeight="1">
      <c r="A4" s="12"/>
      <c r="B4" s="12" t="s">
        <v>9</v>
      </c>
      <c r="C4" s="12" t="s">
        <v>1012</v>
      </c>
    </row>
    <row r="5" spans="1:3" ht="15" customHeight="1">
      <c r="A5" s="23" t="s">
        <v>3</v>
      </c>
      <c r="B5" s="24" t="s">
        <v>1013</v>
      </c>
      <c r="C5" s="25">
        <v>52027</v>
      </c>
    </row>
    <row r="6" spans="1:3" ht="15" customHeight="1">
      <c r="A6" s="23" t="s">
        <v>4</v>
      </c>
      <c r="B6" s="24" t="s">
        <v>1014</v>
      </c>
      <c r="C6" s="25">
        <v>53347</v>
      </c>
    </row>
    <row r="7" spans="1:3" ht="15" customHeight="1">
      <c r="A7" s="26" t="s">
        <v>5</v>
      </c>
      <c r="B7" s="27" t="s">
        <v>1015</v>
      </c>
      <c r="C7" s="28">
        <v>-1320</v>
      </c>
    </row>
    <row r="8" spans="1:3" ht="15" customHeight="1">
      <c r="A8" s="23" t="s">
        <v>6</v>
      </c>
      <c r="B8" s="24" t="s">
        <v>1016</v>
      </c>
      <c r="C8" s="25">
        <v>5690</v>
      </c>
    </row>
    <row r="9" spans="1:3" ht="15" customHeight="1">
      <c r="A9" s="23" t="s">
        <v>17</v>
      </c>
      <c r="B9" s="24" t="s">
        <v>1017</v>
      </c>
      <c r="C9" s="25">
        <v>0</v>
      </c>
    </row>
    <row r="10" spans="1:3" ht="15" customHeight="1">
      <c r="A10" s="26" t="s">
        <v>19</v>
      </c>
      <c r="B10" s="27" t="s">
        <v>1018</v>
      </c>
      <c r="C10" s="28">
        <v>5690</v>
      </c>
    </row>
    <row r="11" spans="1:3" ht="15" customHeight="1">
      <c r="A11" s="26" t="s">
        <v>21</v>
      </c>
      <c r="B11" s="27" t="s">
        <v>1019</v>
      </c>
      <c r="C11" s="28">
        <v>4370</v>
      </c>
    </row>
    <row r="12" spans="1:3" ht="15" customHeight="1">
      <c r="A12" s="23" t="s">
        <v>8</v>
      </c>
      <c r="B12" s="24" t="s">
        <v>1020</v>
      </c>
      <c r="C12" s="25">
        <v>0</v>
      </c>
    </row>
    <row r="13" spans="1:3" ht="15" customHeight="1">
      <c r="A13" s="23" t="s">
        <v>24</v>
      </c>
      <c r="B13" s="24" t="s">
        <v>1021</v>
      </c>
      <c r="C13" s="25">
        <v>0</v>
      </c>
    </row>
    <row r="14" spans="1:3" ht="15" customHeight="1">
      <c r="A14" s="26" t="s">
        <v>26</v>
      </c>
      <c r="B14" s="27" t="s">
        <v>1022</v>
      </c>
      <c r="C14" s="28">
        <v>0</v>
      </c>
    </row>
    <row r="15" spans="1:3" ht="15" customHeight="1">
      <c r="A15" s="23" t="s">
        <v>28</v>
      </c>
      <c r="B15" s="24" t="s">
        <v>1023</v>
      </c>
      <c r="C15" s="25">
        <v>0</v>
      </c>
    </row>
    <row r="16" spans="1:3" ht="15" customHeight="1">
      <c r="A16" s="23" t="s">
        <v>30</v>
      </c>
      <c r="B16" s="24" t="s">
        <v>1024</v>
      </c>
      <c r="C16" s="25">
        <v>0</v>
      </c>
    </row>
    <row r="17" spans="1:3" ht="15" customHeight="1">
      <c r="A17" s="26" t="s">
        <v>32</v>
      </c>
      <c r="B17" s="27" t="s">
        <v>1025</v>
      </c>
      <c r="C17" s="28">
        <v>0</v>
      </c>
    </row>
    <row r="18" spans="1:3" ht="15" customHeight="1">
      <c r="A18" s="26" t="s">
        <v>34</v>
      </c>
      <c r="B18" s="27" t="s">
        <v>1026</v>
      </c>
      <c r="C18" s="28">
        <v>0</v>
      </c>
    </row>
    <row r="19" spans="1:3" ht="15" customHeight="1">
      <c r="A19" s="26" t="s">
        <v>36</v>
      </c>
      <c r="B19" s="27" t="s">
        <v>1027</v>
      </c>
      <c r="C19" s="28">
        <v>4370</v>
      </c>
    </row>
    <row r="20" spans="1:3" ht="15" customHeight="1">
      <c r="A20" s="26" t="s">
        <v>38</v>
      </c>
      <c r="B20" s="27" t="s">
        <v>1028</v>
      </c>
      <c r="C20" s="28">
        <v>4370</v>
      </c>
    </row>
    <row r="21" spans="1:3" ht="15" customHeight="1">
      <c r="A21" s="26" t="s">
        <v>40</v>
      </c>
      <c r="B21" s="27" t="s">
        <v>1029</v>
      </c>
      <c r="C21" s="28">
        <v>0</v>
      </c>
    </row>
    <row r="22" spans="1:3" ht="15" customHeight="1">
      <c r="A22" s="26" t="s">
        <v>42</v>
      </c>
      <c r="B22" s="27" t="s">
        <v>1030</v>
      </c>
      <c r="C22" s="28">
        <v>0</v>
      </c>
    </row>
    <row r="23" spans="1:3" ht="15" customHeight="1">
      <c r="A23" s="26" t="s">
        <v>44</v>
      </c>
      <c r="B23" s="27" t="s">
        <v>1031</v>
      </c>
      <c r="C23" s="28">
        <v>0</v>
      </c>
    </row>
  </sheetData>
  <sheetProtection/>
  <mergeCells count="3">
    <mergeCell ref="A3:C3"/>
    <mergeCell ref="A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8" r:id="rId1"/>
  <headerFooter alignWithMargins="0">
    <oddHeader>&amp;R7. számú melléklet  a 6/2015.(IV.27.)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A1">
      <selection activeCell="C98" sqref="C98:D103"/>
    </sheetView>
  </sheetViews>
  <sheetFormatPr defaultColWidth="9.140625" defaultRowHeight="12.75"/>
  <cols>
    <col min="1" max="1" width="8.140625" style="9" customWidth="1"/>
    <col min="2" max="2" width="82.00390625" style="9" customWidth="1"/>
    <col min="3" max="4" width="12.7109375" style="9" customWidth="1"/>
  </cols>
  <sheetData>
    <row r="1" spans="1:4" ht="24.75" customHeight="1">
      <c r="A1" s="195" t="s">
        <v>1234</v>
      </c>
      <c r="B1" s="195"/>
      <c r="C1" s="195"/>
      <c r="D1" s="195"/>
    </row>
    <row r="2" spans="1:4" ht="25.5" customHeight="1">
      <c r="A2" s="195" t="s">
        <v>1231</v>
      </c>
      <c r="B2" s="195"/>
      <c r="C2" s="195"/>
      <c r="D2" s="195"/>
    </row>
    <row r="3" spans="1:4" s="1" customFormat="1" ht="22.5" customHeight="1">
      <c r="A3" s="196" t="s">
        <v>1237</v>
      </c>
      <c r="B3" s="198"/>
      <c r="C3" s="198"/>
      <c r="D3" s="198"/>
    </row>
    <row r="4" spans="1:4" ht="33.75" customHeight="1">
      <c r="A4" s="20"/>
      <c r="B4" s="20" t="s">
        <v>9</v>
      </c>
      <c r="C4" s="20" t="s">
        <v>1032</v>
      </c>
      <c r="D4" s="20" t="s">
        <v>1033</v>
      </c>
    </row>
    <row r="5" spans="1:4" ht="12.75">
      <c r="A5" s="26" t="s">
        <v>0</v>
      </c>
      <c r="B5" s="27" t="s">
        <v>1034</v>
      </c>
      <c r="C5" s="31"/>
      <c r="D5" s="31"/>
    </row>
    <row r="6" spans="1:4" ht="12.75">
      <c r="A6" s="23" t="s">
        <v>3</v>
      </c>
      <c r="B6" s="24" t="s">
        <v>1035</v>
      </c>
      <c r="C6" s="25">
        <v>0</v>
      </c>
      <c r="D6" s="25">
        <v>0</v>
      </c>
    </row>
    <row r="7" spans="1:4" ht="12.75">
      <c r="A7" s="23" t="s">
        <v>4</v>
      </c>
      <c r="B7" s="24" t="s">
        <v>1036</v>
      </c>
      <c r="C7" s="25">
        <v>0</v>
      </c>
      <c r="D7" s="25">
        <v>0</v>
      </c>
    </row>
    <row r="8" spans="1:4" ht="12.75">
      <c r="A8" s="23" t="s">
        <v>5</v>
      </c>
      <c r="B8" s="24" t="s">
        <v>1037</v>
      </c>
      <c r="C8" s="25">
        <v>0</v>
      </c>
      <c r="D8" s="25">
        <v>0</v>
      </c>
    </row>
    <row r="9" spans="1:4" ht="12.75">
      <c r="A9" s="26" t="s">
        <v>6</v>
      </c>
      <c r="B9" s="27" t="s">
        <v>1038</v>
      </c>
      <c r="C9" s="28">
        <v>0</v>
      </c>
      <c r="D9" s="28">
        <v>0</v>
      </c>
    </row>
    <row r="10" spans="1:4" ht="12.75">
      <c r="A10" s="23" t="s">
        <v>17</v>
      </c>
      <c r="B10" s="24" t="s">
        <v>1039</v>
      </c>
      <c r="C10" s="25">
        <v>135140</v>
      </c>
      <c r="D10" s="25">
        <v>130703</v>
      </c>
    </row>
    <row r="11" spans="1:4" ht="12.75">
      <c r="A11" s="23" t="s">
        <v>19</v>
      </c>
      <c r="B11" s="24" t="s">
        <v>1040</v>
      </c>
      <c r="C11" s="25">
        <v>5493</v>
      </c>
      <c r="D11" s="25">
        <v>4459</v>
      </c>
    </row>
    <row r="12" spans="1:4" ht="12.75">
      <c r="A12" s="23" t="s">
        <v>21</v>
      </c>
      <c r="B12" s="24" t="s">
        <v>1041</v>
      </c>
      <c r="C12" s="25">
        <v>0</v>
      </c>
      <c r="D12" s="25">
        <v>0</v>
      </c>
    </row>
    <row r="13" spans="1:4" ht="12.75">
      <c r="A13" s="23" t="s">
        <v>8</v>
      </c>
      <c r="B13" s="24" t="s">
        <v>1042</v>
      </c>
      <c r="C13" s="25">
        <v>856</v>
      </c>
      <c r="D13" s="25">
        <v>1156</v>
      </c>
    </row>
    <row r="14" spans="1:4" ht="12.75">
      <c r="A14" s="23" t="s">
        <v>24</v>
      </c>
      <c r="B14" s="24" t="s">
        <v>1043</v>
      </c>
      <c r="C14" s="25">
        <v>0</v>
      </c>
      <c r="D14" s="25">
        <v>0</v>
      </c>
    </row>
    <row r="15" spans="1:4" ht="12.75">
      <c r="A15" s="26" t="s">
        <v>26</v>
      </c>
      <c r="B15" s="27" t="s">
        <v>1044</v>
      </c>
      <c r="C15" s="28">
        <v>141489</v>
      </c>
      <c r="D15" s="28">
        <v>136318</v>
      </c>
    </row>
    <row r="16" spans="1:4" ht="12.75">
      <c r="A16" s="23" t="s">
        <v>28</v>
      </c>
      <c r="B16" s="24" t="s">
        <v>1045</v>
      </c>
      <c r="C16" s="25">
        <v>2930</v>
      </c>
      <c r="D16" s="25">
        <v>2930</v>
      </c>
    </row>
    <row r="17" spans="1:4" ht="12.75">
      <c r="A17" s="23" t="s">
        <v>30</v>
      </c>
      <c r="B17" s="24" t="s">
        <v>1046</v>
      </c>
      <c r="C17" s="25">
        <v>0</v>
      </c>
      <c r="D17" s="25">
        <v>0</v>
      </c>
    </row>
    <row r="18" spans="1:4" ht="12.75">
      <c r="A18" s="23" t="s">
        <v>32</v>
      </c>
      <c r="B18" s="24" t="s">
        <v>1047</v>
      </c>
      <c r="C18" s="25">
        <v>0</v>
      </c>
      <c r="D18" s="25">
        <v>0</v>
      </c>
    </row>
    <row r="19" spans="1:4" ht="12.75">
      <c r="A19" s="23" t="s">
        <v>34</v>
      </c>
      <c r="B19" s="24" t="s">
        <v>1048</v>
      </c>
      <c r="C19" s="25">
        <v>0</v>
      </c>
      <c r="D19" s="25">
        <v>0</v>
      </c>
    </row>
    <row r="20" spans="1:4" ht="12.75">
      <c r="A20" s="23" t="s">
        <v>36</v>
      </c>
      <c r="B20" s="24" t="s">
        <v>1049</v>
      </c>
      <c r="C20" s="25">
        <v>0</v>
      </c>
      <c r="D20" s="25">
        <v>0</v>
      </c>
    </row>
    <row r="21" spans="1:4" ht="12.75">
      <c r="A21" s="23" t="s">
        <v>38</v>
      </c>
      <c r="B21" s="24" t="s">
        <v>1050</v>
      </c>
      <c r="C21" s="25">
        <v>0</v>
      </c>
      <c r="D21" s="25">
        <v>0</v>
      </c>
    </row>
    <row r="22" spans="1:4" ht="12.75">
      <c r="A22" s="23" t="s">
        <v>40</v>
      </c>
      <c r="B22" s="24" t="s">
        <v>1051</v>
      </c>
      <c r="C22" s="25">
        <v>0</v>
      </c>
      <c r="D22" s="25">
        <v>0</v>
      </c>
    </row>
    <row r="23" spans="1:4" ht="12.75">
      <c r="A23" s="26" t="s">
        <v>42</v>
      </c>
      <c r="B23" s="27" t="s">
        <v>1052</v>
      </c>
      <c r="C23" s="28">
        <v>2930</v>
      </c>
      <c r="D23" s="28">
        <v>2930</v>
      </c>
    </row>
    <row r="24" spans="1:4" ht="12.75">
      <c r="A24" s="23" t="s">
        <v>44</v>
      </c>
      <c r="B24" s="24" t="s">
        <v>1053</v>
      </c>
      <c r="C24" s="25">
        <v>0</v>
      </c>
      <c r="D24" s="25">
        <v>0</v>
      </c>
    </row>
    <row r="25" spans="1:4" ht="12.75">
      <c r="A25" s="23" t="s">
        <v>1</v>
      </c>
      <c r="B25" s="24" t="s">
        <v>1054</v>
      </c>
      <c r="C25" s="25">
        <v>0</v>
      </c>
      <c r="D25" s="25">
        <v>0</v>
      </c>
    </row>
    <row r="26" spans="1:4" ht="12.75">
      <c r="A26" s="26" t="s">
        <v>47</v>
      </c>
      <c r="B26" s="27" t="s">
        <v>1055</v>
      </c>
      <c r="C26" s="28">
        <v>0</v>
      </c>
      <c r="D26" s="28">
        <v>0</v>
      </c>
    </row>
    <row r="27" spans="1:4" ht="25.5">
      <c r="A27" s="26" t="s">
        <v>49</v>
      </c>
      <c r="B27" s="27" t="s">
        <v>1056</v>
      </c>
      <c r="C27" s="28">
        <v>144419</v>
      </c>
      <c r="D27" s="28">
        <v>139248</v>
      </c>
    </row>
    <row r="28" spans="1:4" ht="12.75">
      <c r="A28" s="23" t="s">
        <v>51</v>
      </c>
      <c r="B28" s="24" t="s">
        <v>1057</v>
      </c>
      <c r="C28" s="25">
        <v>0</v>
      </c>
      <c r="D28" s="25">
        <v>0</v>
      </c>
    </row>
    <row r="29" spans="1:4" ht="12.75">
      <c r="A29" s="23" t="s">
        <v>53</v>
      </c>
      <c r="B29" s="24" t="s">
        <v>1058</v>
      </c>
      <c r="C29" s="25">
        <v>0</v>
      </c>
      <c r="D29" s="25">
        <v>0</v>
      </c>
    </row>
    <row r="30" spans="1:4" ht="12.75">
      <c r="A30" s="23" t="s">
        <v>55</v>
      </c>
      <c r="B30" s="24" t="s">
        <v>1059</v>
      </c>
      <c r="C30" s="25">
        <v>0</v>
      </c>
      <c r="D30" s="25">
        <v>0</v>
      </c>
    </row>
    <row r="31" spans="1:4" ht="12.75">
      <c r="A31" s="23" t="s">
        <v>57</v>
      </c>
      <c r="B31" s="24" t="s">
        <v>1060</v>
      </c>
      <c r="C31" s="25">
        <v>0</v>
      </c>
      <c r="D31" s="25">
        <v>0</v>
      </c>
    </row>
    <row r="32" spans="1:4" ht="12.75">
      <c r="A32" s="23" t="s">
        <v>59</v>
      </c>
      <c r="B32" s="24" t="s">
        <v>1061</v>
      </c>
      <c r="C32" s="25">
        <v>0</v>
      </c>
      <c r="D32" s="25">
        <v>0</v>
      </c>
    </row>
    <row r="33" spans="1:4" ht="12.75">
      <c r="A33" s="26" t="s">
        <v>61</v>
      </c>
      <c r="B33" s="27" t="s">
        <v>1062</v>
      </c>
      <c r="C33" s="28">
        <v>0</v>
      </c>
      <c r="D33" s="28">
        <v>0</v>
      </c>
    </row>
    <row r="34" spans="1:4" ht="12.75">
      <c r="A34" s="23" t="s">
        <v>63</v>
      </c>
      <c r="B34" s="24" t="s">
        <v>1063</v>
      </c>
      <c r="C34" s="25">
        <v>0</v>
      </c>
      <c r="D34" s="25">
        <v>0</v>
      </c>
    </row>
    <row r="35" spans="1:4" ht="12.75">
      <c r="A35" s="23" t="s">
        <v>65</v>
      </c>
      <c r="B35" s="24" t="s">
        <v>1064</v>
      </c>
      <c r="C35" s="25">
        <v>0</v>
      </c>
      <c r="D35" s="25">
        <v>0</v>
      </c>
    </row>
    <row r="36" spans="1:4" ht="12.75">
      <c r="A36" s="23" t="s">
        <v>67</v>
      </c>
      <c r="B36" s="24" t="s">
        <v>1065</v>
      </c>
      <c r="C36" s="25">
        <v>0</v>
      </c>
      <c r="D36" s="25">
        <v>0</v>
      </c>
    </row>
    <row r="37" spans="1:4" ht="12.75">
      <c r="A37" s="23" t="s">
        <v>69</v>
      </c>
      <c r="B37" s="24" t="s">
        <v>1066</v>
      </c>
      <c r="C37" s="25">
        <v>0</v>
      </c>
      <c r="D37" s="25">
        <v>0</v>
      </c>
    </row>
    <row r="38" spans="1:4" ht="12.75">
      <c r="A38" s="23" t="s">
        <v>71</v>
      </c>
      <c r="B38" s="24" t="s">
        <v>1067</v>
      </c>
      <c r="C38" s="25">
        <v>0</v>
      </c>
      <c r="D38" s="25">
        <v>0</v>
      </c>
    </row>
    <row r="39" spans="1:4" ht="12.75">
      <c r="A39" s="23" t="s">
        <v>73</v>
      </c>
      <c r="B39" s="24" t="s">
        <v>1068</v>
      </c>
      <c r="C39" s="25">
        <v>0</v>
      </c>
      <c r="D39" s="25">
        <v>0</v>
      </c>
    </row>
    <row r="40" spans="1:4" ht="12.75">
      <c r="A40" s="23" t="s">
        <v>75</v>
      </c>
      <c r="B40" s="24" t="s">
        <v>1069</v>
      </c>
      <c r="C40" s="25">
        <v>0</v>
      </c>
      <c r="D40" s="25">
        <v>0</v>
      </c>
    </row>
    <row r="41" spans="1:4" ht="12.75">
      <c r="A41" s="26" t="s">
        <v>77</v>
      </c>
      <c r="B41" s="27" t="s">
        <v>1070</v>
      </c>
      <c r="C41" s="28">
        <v>0</v>
      </c>
      <c r="D41" s="28">
        <v>0</v>
      </c>
    </row>
    <row r="42" spans="1:4" ht="12.75">
      <c r="A42" s="26" t="s">
        <v>79</v>
      </c>
      <c r="B42" s="27" t="s">
        <v>1071</v>
      </c>
      <c r="C42" s="28">
        <v>0</v>
      </c>
      <c r="D42" s="28">
        <v>0</v>
      </c>
    </row>
    <row r="43" spans="1:4" ht="12.75">
      <c r="A43" s="23" t="s">
        <v>81</v>
      </c>
      <c r="B43" s="24" t="s">
        <v>1072</v>
      </c>
      <c r="C43" s="25">
        <v>0</v>
      </c>
      <c r="D43" s="25">
        <v>0</v>
      </c>
    </row>
    <row r="44" spans="1:4" ht="12.75">
      <c r="A44" s="23" t="s">
        <v>83</v>
      </c>
      <c r="B44" s="24" t="s">
        <v>1073</v>
      </c>
      <c r="C44" s="25">
        <v>110</v>
      </c>
      <c r="D44" s="25">
        <v>96</v>
      </c>
    </row>
    <row r="45" spans="1:4" ht="12.75">
      <c r="A45" s="23" t="s">
        <v>85</v>
      </c>
      <c r="B45" s="24" t="s">
        <v>1074</v>
      </c>
      <c r="C45" s="25">
        <v>5001</v>
      </c>
      <c r="D45" s="25">
        <v>4125</v>
      </c>
    </row>
    <row r="46" spans="1:4" ht="12.75">
      <c r="A46" s="23" t="s">
        <v>87</v>
      </c>
      <c r="B46" s="24" t="s">
        <v>1075</v>
      </c>
      <c r="C46" s="25">
        <v>0</v>
      </c>
      <c r="D46" s="25">
        <v>0</v>
      </c>
    </row>
    <row r="47" spans="1:4" ht="12.75">
      <c r="A47" s="23" t="s">
        <v>89</v>
      </c>
      <c r="B47" s="24" t="s">
        <v>1076</v>
      </c>
      <c r="C47" s="25">
        <v>0</v>
      </c>
      <c r="D47" s="25">
        <v>0</v>
      </c>
    </row>
    <row r="48" spans="1:4" ht="12.75">
      <c r="A48" s="26" t="s">
        <v>91</v>
      </c>
      <c r="B48" s="27" t="s">
        <v>1077</v>
      </c>
      <c r="C48" s="28">
        <v>5111</v>
      </c>
      <c r="D48" s="28">
        <v>4221</v>
      </c>
    </row>
    <row r="49" spans="1:4" ht="25.5">
      <c r="A49" s="23" t="s">
        <v>93</v>
      </c>
      <c r="B49" s="24" t="s">
        <v>1078</v>
      </c>
      <c r="C49" s="25">
        <v>0</v>
      </c>
      <c r="D49" s="25">
        <v>0</v>
      </c>
    </row>
    <row r="50" spans="1:4" ht="25.5">
      <c r="A50" s="23" t="s">
        <v>95</v>
      </c>
      <c r="B50" s="24" t="s">
        <v>1079</v>
      </c>
      <c r="C50" s="25">
        <v>0</v>
      </c>
      <c r="D50" s="25">
        <v>0</v>
      </c>
    </row>
    <row r="51" spans="1:4" ht="25.5">
      <c r="A51" s="23" t="s">
        <v>97</v>
      </c>
      <c r="B51" s="24" t="s">
        <v>1080</v>
      </c>
      <c r="C51" s="25">
        <v>0</v>
      </c>
      <c r="D51" s="25">
        <v>0</v>
      </c>
    </row>
    <row r="52" spans="1:4" ht="25.5">
      <c r="A52" s="23" t="s">
        <v>99</v>
      </c>
      <c r="B52" s="24" t="s">
        <v>1081</v>
      </c>
      <c r="C52" s="25">
        <v>0</v>
      </c>
      <c r="D52" s="25">
        <v>0</v>
      </c>
    </row>
    <row r="53" spans="1:4" ht="12.75">
      <c r="A53" s="23" t="s">
        <v>101</v>
      </c>
      <c r="B53" s="24" t="s">
        <v>1082</v>
      </c>
      <c r="C53" s="25">
        <v>266</v>
      </c>
      <c r="D53" s="25">
        <v>273</v>
      </c>
    </row>
    <row r="54" spans="1:4" ht="12.75">
      <c r="A54" s="23" t="s">
        <v>103</v>
      </c>
      <c r="B54" s="24" t="s">
        <v>1083</v>
      </c>
      <c r="C54" s="25">
        <v>0</v>
      </c>
      <c r="D54" s="25">
        <v>0</v>
      </c>
    </row>
    <row r="55" spans="1:4" ht="12.75">
      <c r="A55" s="23" t="s">
        <v>105</v>
      </c>
      <c r="B55" s="24" t="s">
        <v>1084</v>
      </c>
      <c r="C55" s="25">
        <v>0</v>
      </c>
      <c r="D55" s="25">
        <v>0</v>
      </c>
    </row>
    <row r="56" spans="1:4" ht="12.75">
      <c r="A56" s="23" t="s">
        <v>107</v>
      </c>
      <c r="B56" s="24" t="s">
        <v>1085</v>
      </c>
      <c r="C56" s="25">
        <v>0</v>
      </c>
      <c r="D56" s="25">
        <v>156</v>
      </c>
    </row>
    <row r="57" spans="1:4" ht="25.5">
      <c r="A57" s="23" t="s">
        <v>109</v>
      </c>
      <c r="B57" s="24" t="s">
        <v>1086</v>
      </c>
      <c r="C57" s="25">
        <v>0</v>
      </c>
      <c r="D57" s="25">
        <v>156</v>
      </c>
    </row>
    <row r="58" spans="1:4" ht="12.75">
      <c r="A58" s="23" t="s">
        <v>111</v>
      </c>
      <c r="B58" s="24" t="s">
        <v>1087</v>
      </c>
      <c r="C58" s="25">
        <v>0</v>
      </c>
      <c r="D58" s="25">
        <v>168</v>
      </c>
    </row>
    <row r="59" spans="1:4" ht="25.5">
      <c r="A59" s="23" t="s">
        <v>113</v>
      </c>
      <c r="B59" s="24" t="s">
        <v>1088</v>
      </c>
      <c r="C59" s="25">
        <v>0</v>
      </c>
      <c r="D59" s="25">
        <v>168</v>
      </c>
    </row>
    <row r="60" spans="1:4" ht="12.75">
      <c r="A60" s="23" t="s">
        <v>115</v>
      </c>
      <c r="B60" s="24" t="s">
        <v>1089</v>
      </c>
      <c r="C60" s="25">
        <v>0</v>
      </c>
      <c r="D60" s="25">
        <v>0</v>
      </c>
    </row>
    <row r="61" spans="1:4" ht="25.5">
      <c r="A61" s="23" t="s">
        <v>117</v>
      </c>
      <c r="B61" s="24" t="s">
        <v>1090</v>
      </c>
      <c r="C61" s="25">
        <v>0</v>
      </c>
      <c r="D61" s="25">
        <v>0</v>
      </c>
    </row>
    <row r="62" spans="1:4" ht="12.75">
      <c r="A62" s="26" t="s">
        <v>119</v>
      </c>
      <c r="B62" s="27" t="s">
        <v>1091</v>
      </c>
      <c r="C62" s="28">
        <v>266</v>
      </c>
      <c r="D62" s="28">
        <v>597</v>
      </c>
    </row>
    <row r="63" spans="1:4" ht="25.5">
      <c r="A63" s="23" t="s">
        <v>121</v>
      </c>
      <c r="B63" s="24" t="s">
        <v>1092</v>
      </c>
      <c r="C63" s="25">
        <v>0</v>
      </c>
      <c r="D63" s="25">
        <v>0</v>
      </c>
    </row>
    <row r="64" spans="1:4" ht="25.5">
      <c r="A64" s="23" t="s">
        <v>123</v>
      </c>
      <c r="B64" s="24" t="s">
        <v>1093</v>
      </c>
      <c r="C64" s="25">
        <v>0</v>
      </c>
      <c r="D64" s="25">
        <v>0</v>
      </c>
    </row>
    <row r="65" spans="1:4" ht="25.5">
      <c r="A65" s="23" t="s">
        <v>125</v>
      </c>
      <c r="B65" s="24" t="s">
        <v>1094</v>
      </c>
      <c r="C65" s="25">
        <v>0</v>
      </c>
      <c r="D65" s="25">
        <v>0</v>
      </c>
    </row>
    <row r="66" spans="1:4" ht="25.5">
      <c r="A66" s="23" t="s">
        <v>127</v>
      </c>
      <c r="B66" s="24" t="s">
        <v>1095</v>
      </c>
      <c r="C66" s="25">
        <v>0</v>
      </c>
      <c r="D66" s="25">
        <v>0</v>
      </c>
    </row>
    <row r="67" spans="1:4" ht="12.75">
      <c r="A67" s="23" t="s">
        <v>129</v>
      </c>
      <c r="B67" s="24" t="s">
        <v>1096</v>
      </c>
      <c r="C67" s="25">
        <v>0</v>
      </c>
      <c r="D67" s="25">
        <v>0</v>
      </c>
    </row>
    <row r="68" spans="1:4" ht="12.75">
      <c r="A68" s="23" t="s">
        <v>131</v>
      </c>
      <c r="B68" s="24" t="s">
        <v>1097</v>
      </c>
      <c r="C68" s="25">
        <v>0</v>
      </c>
      <c r="D68" s="25">
        <v>0</v>
      </c>
    </row>
    <row r="69" spans="1:4" ht="12.75">
      <c r="A69" s="23" t="s">
        <v>133</v>
      </c>
      <c r="B69" s="24" t="s">
        <v>1098</v>
      </c>
      <c r="C69" s="25">
        <v>0</v>
      </c>
      <c r="D69" s="25">
        <v>0</v>
      </c>
    </row>
    <row r="70" spans="1:4" ht="25.5">
      <c r="A70" s="23" t="s">
        <v>135</v>
      </c>
      <c r="B70" s="24" t="s">
        <v>1099</v>
      </c>
      <c r="C70" s="25">
        <v>168</v>
      </c>
      <c r="D70" s="25">
        <v>5906</v>
      </c>
    </row>
    <row r="71" spans="1:4" ht="25.5">
      <c r="A71" s="23" t="s">
        <v>137</v>
      </c>
      <c r="B71" s="24" t="s">
        <v>1100</v>
      </c>
      <c r="C71" s="25">
        <v>168</v>
      </c>
      <c r="D71" s="25">
        <v>5906</v>
      </c>
    </row>
    <row r="72" spans="1:4" ht="25.5">
      <c r="A72" s="23" t="s">
        <v>139</v>
      </c>
      <c r="B72" s="24" t="s">
        <v>1101</v>
      </c>
      <c r="C72" s="25">
        <v>0</v>
      </c>
      <c r="D72" s="25">
        <v>0</v>
      </c>
    </row>
    <row r="73" spans="1:4" ht="25.5">
      <c r="A73" s="23" t="s">
        <v>141</v>
      </c>
      <c r="B73" s="24" t="s">
        <v>1102</v>
      </c>
      <c r="C73" s="25">
        <v>0</v>
      </c>
      <c r="D73" s="25">
        <v>0</v>
      </c>
    </row>
    <row r="74" spans="1:4" ht="12.75">
      <c r="A74" s="23" t="s">
        <v>143</v>
      </c>
      <c r="B74" s="24" t="s">
        <v>1103</v>
      </c>
      <c r="C74" s="25">
        <v>0</v>
      </c>
      <c r="D74" s="25">
        <v>0</v>
      </c>
    </row>
    <row r="75" spans="1:4" ht="25.5">
      <c r="A75" s="23" t="s">
        <v>145</v>
      </c>
      <c r="B75" s="24" t="s">
        <v>1104</v>
      </c>
      <c r="C75" s="25">
        <v>0</v>
      </c>
      <c r="D75" s="25">
        <v>0</v>
      </c>
    </row>
    <row r="76" spans="1:4" ht="25.5">
      <c r="A76" s="26" t="s">
        <v>147</v>
      </c>
      <c r="B76" s="27" t="s">
        <v>1105</v>
      </c>
      <c r="C76" s="28">
        <v>168</v>
      </c>
      <c r="D76" s="28">
        <v>5906</v>
      </c>
    </row>
    <row r="77" spans="1:4" ht="12.75">
      <c r="A77" s="23" t="s">
        <v>149</v>
      </c>
      <c r="B77" s="24" t="s">
        <v>1106</v>
      </c>
      <c r="C77" s="25">
        <v>0</v>
      </c>
      <c r="D77" s="25">
        <v>60</v>
      </c>
    </row>
    <row r="78" spans="1:4" ht="12.75">
      <c r="A78" s="23" t="s">
        <v>151</v>
      </c>
      <c r="B78" s="24" t="s">
        <v>1107</v>
      </c>
      <c r="C78" s="25">
        <v>0</v>
      </c>
      <c r="D78" s="25">
        <v>0</v>
      </c>
    </row>
    <row r="79" spans="1:4" ht="12.75">
      <c r="A79" s="23" t="s">
        <v>153</v>
      </c>
      <c r="B79" s="24" t="s">
        <v>1108</v>
      </c>
      <c r="C79" s="25">
        <v>0</v>
      </c>
      <c r="D79" s="25">
        <v>0</v>
      </c>
    </row>
    <row r="80" spans="1:4" ht="12.75">
      <c r="A80" s="23" t="s">
        <v>155</v>
      </c>
      <c r="B80" s="24" t="s">
        <v>1109</v>
      </c>
      <c r="C80" s="25">
        <v>0</v>
      </c>
      <c r="D80" s="25">
        <v>0</v>
      </c>
    </row>
    <row r="81" spans="1:4" ht="12.75">
      <c r="A81" s="23" t="s">
        <v>157</v>
      </c>
      <c r="B81" s="24" t="s">
        <v>1110</v>
      </c>
      <c r="C81" s="25">
        <v>0</v>
      </c>
      <c r="D81" s="25">
        <v>60</v>
      </c>
    </row>
    <row r="82" spans="1:4" ht="12.75">
      <c r="A82" s="23" t="s">
        <v>159</v>
      </c>
      <c r="B82" s="24" t="s">
        <v>1111</v>
      </c>
      <c r="C82" s="25">
        <v>0</v>
      </c>
      <c r="D82" s="25">
        <v>0</v>
      </c>
    </row>
    <row r="83" spans="1:4" ht="12.75">
      <c r="A83" s="23" t="s">
        <v>161</v>
      </c>
      <c r="B83" s="24" t="s">
        <v>1112</v>
      </c>
      <c r="C83" s="25">
        <v>0</v>
      </c>
      <c r="D83" s="25">
        <v>0</v>
      </c>
    </row>
    <row r="84" spans="1:4" ht="12.75">
      <c r="A84" s="23" t="s">
        <v>163</v>
      </c>
      <c r="B84" s="24" t="s">
        <v>1113</v>
      </c>
      <c r="C84" s="25">
        <v>0</v>
      </c>
      <c r="D84" s="25">
        <v>0</v>
      </c>
    </row>
    <row r="85" spans="1:4" ht="12.75">
      <c r="A85" s="23" t="s">
        <v>165</v>
      </c>
      <c r="B85" s="24" t="s">
        <v>1114</v>
      </c>
      <c r="C85" s="25">
        <v>0</v>
      </c>
      <c r="D85" s="25">
        <v>0</v>
      </c>
    </row>
    <row r="86" spans="1:4" ht="12.75">
      <c r="A86" s="23" t="s">
        <v>167</v>
      </c>
      <c r="B86" s="24" t="s">
        <v>1115</v>
      </c>
      <c r="C86" s="25">
        <v>0</v>
      </c>
      <c r="D86" s="25">
        <v>0</v>
      </c>
    </row>
    <row r="87" spans="1:4" ht="25.5">
      <c r="A87" s="23" t="s">
        <v>169</v>
      </c>
      <c r="B87" s="24" t="s">
        <v>1116</v>
      </c>
      <c r="C87" s="25">
        <v>0</v>
      </c>
      <c r="D87" s="25">
        <v>0</v>
      </c>
    </row>
    <row r="88" spans="1:4" ht="12.75">
      <c r="A88" s="23" t="s">
        <v>171</v>
      </c>
      <c r="B88" s="24" t="s">
        <v>1117</v>
      </c>
      <c r="C88" s="25">
        <v>0</v>
      </c>
      <c r="D88" s="25">
        <v>0</v>
      </c>
    </row>
    <row r="89" spans="1:4" ht="12.75">
      <c r="A89" s="26" t="s">
        <v>173</v>
      </c>
      <c r="B89" s="27" t="s">
        <v>1118</v>
      </c>
      <c r="C89" s="28">
        <v>0</v>
      </c>
      <c r="D89" s="28">
        <v>60</v>
      </c>
    </row>
    <row r="90" spans="1:4" ht="12.75">
      <c r="A90" s="26" t="s">
        <v>175</v>
      </c>
      <c r="B90" s="27" t="s">
        <v>1119</v>
      </c>
      <c r="C90" s="28">
        <v>434</v>
      </c>
      <c r="D90" s="28">
        <v>6563</v>
      </c>
    </row>
    <row r="91" spans="1:4" ht="12.75">
      <c r="A91" s="26" t="s">
        <v>177</v>
      </c>
      <c r="B91" s="27" t="s">
        <v>1120</v>
      </c>
      <c r="C91" s="28">
        <v>558</v>
      </c>
      <c r="D91" s="28">
        <v>649</v>
      </c>
    </row>
    <row r="92" spans="1:4" ht="12.75">
      <c r="A92" s="23" t="s">
        <v>179</v>
      </c>
      <c r="B92" s="24" t="s">
        <v>1121</v>
      </c>
      <c r="C92" s="25">
        <v>0</v>
      </c>
      <c r="D92" s="25">
        <v>0</v>
      </c>
    </row>
    <row r="93" spans="1:4" ht="12.75">
      <c r="A93" s="23" t="s">
        <v>181</v>
      </c>
      <c r="B93" s="24" t="s">
        <v>1122</v>
      </c>
      <c r="C93" s="25">
        <v>0</v>
      </c>
      <c r="D93" s="25">
        <v>0</v>
      </c>
    </row>
    <row r="94" spans="1:4" ht="12.75">
      <c r="A94" s="23" t="s">
        <v>183</v>
      </c>
      <c r="B94" s="24" t="s">
        <v>1123</v>
      </c>
      <c r="C94" s="25">
        <v>0</v>
      </c>
      <c r="D94" s="25">
        <v>0</v>
      </c>
    </row>
    <row r="95" spans="1:4" ht="12.75">
      <c r="A95" s="26" t="s">
        <v>185</v>
      </c>
      <c r="B95" s="27" t="s">
        <v>1124</v>
      </c>
      <c r="C95" s="28">
        <v>0</v>
      </c>
      <c r="D95" s="28">
        <v>0</v>
      </c>
    </row>
    <row r="96" spans="1:4" ht="12.75">
      <c r="A96" s="26" t="s">
        <v>187</v>
      </c>
      <c r="B96" s="27" t="s">
        <v>1125</v>
      </c>
      <c r="C96" s="28">
        <v>150522</v>
      </c>
      <c r="D96" s="28">
        <v>150681</v>
      </c>
    </row>
    <row r="97" spans="1:4" ht="12.75">
      <c r="A97" s="26" t="s">
        <v>0</v>
      </c>
      <c r="B97" s="27" t="s">
        <v>1126</v>
      </c>
      <c r="C97" s="31"/>
      <c r="D97" s="31"/>
    </row>
    <row r="98" spans="1:4" ht="12.75">
      <c r="A98" s="23" t="s">
        <v>2</v>
      </c>
      <c r="B98" s="24" t="s">
        <v>1127</v>
      </c>
      <c r="C98" s="25">
        <v>134932</v>
      </c>
      <c r="D98" s="25">
        <v>134932</v>
      </c>
    </row>
    <row r="99" spans="1:4" ht="12.75">
      <c r="A99" s="23" t="s">
        <v>190</v>
      </c>
      <c r="B99" s="24" t="s">
        <v>1128</v>
      </c>
      <c r="C99" s="25">
        <v>0</v>
      </c>
      <c r="D99" s="25">
        <v>0</v>
      </c>
    </row>
    <row r="100" spans="1:4" ht="12.75">
      <c r="A100" s="23" t="s">
        <v>192</v>
      </c>
      <c r="B100" s="24" t="s">
        <v>1129</v>
      </c>
      <c r="C100" s="25">
        <v>5669</v>
      </c>
      <c r="D100" s="25">
        <v>5669</v>
      </c>
    </row>
    <row r="101" spans="1:4" ht="12.75">
      <c r="A101" s="23" t="s">
        <v>194</v>
      </c>
      <c r="B101" s="24" t="s">
        <v>1130</v>
      </c>
      <c r="C101" s="25">
        <v>6803</v>
      </c>
      <c r="D101" s="25">
        <v>6803</v>
      </c>
    </row>
    <row r="102" spans="1:4" ht="12.75">
      <c r="A102" s="23" t="s">
        <v>196</v>
      </c>
      <c r="B102" s="24" t="s">
        <v>1131</v>
      </c>
      <c r="C102" s="25">
        <v>0</v>
      </c>
      <c r="D102" s="25">
        <v>0</v>
      </c>
    </row>
    <row r="103" spans="1:4" ht="12.75">
      <c r="A103" s="23" t="s">
        <v>198</v>
      </c>
      <c r="B103" s="24" t="s">
        <v>1132</v>
      </c>
      <c r="C103" s="25">
        <v>0</v>
      </c>
      <c r="D103" s="25">
        <v>-5103</v>
      </c>
    </row>
    <row r="104" spans="1:4" ht="12.75">
      <c r="A104" s="26" t="s">
        <v>200</v>
      </c>
      <c r="B104" s="27" t="s">
        <v>1133</v>
      </c>
      <c r="C104" s="28">
        <v>147404</v>
      </c>
      <c r="D104" s="28">
        <v>142301</v>
      </c>
    </row>
    <row r="105" spans="1:4" ht="12.75">
      <c r="A105" s="23" t="s">
        <v>202</v>
      </c>
      <c r="B105" s="24" t="s">
        <v>1134</v>
      </c>
      <c r="C105" s="25">
        <v>0</v>
      </c>
      <c r="D105" s="25">
        <v>0</v>
      </c>
    </row>
    <row r="106" spans="1:4" ht="25.5">
      <c r="A106" s="23" t="s">
        <v>204</v>
      </c>
      <c r="B106" s="24" t="s">
        <v>1135</v>
      </c>
      <c r="C106" s="25">
        <v>0</v>
      </c>
      <c r="D106" s="25">
        <v>0</v>
      </c>
    </row>
    <row r="107" spans="1:4" ht="12.75">
      <c r="A107" s="23" t="s">
        <v>206</v>
      </c>
      <c r="B107" s="24" t="s">
        <v>1136</v>
      </c>
      <c r="C107" s="25">
        <v>2792</v>
      </c>
      <c r="D107" s="25">
        <v>674</v>
      </c>
    </row>
    <row r="108" spans="1:4" ht="12.75">
      <c r="A108" s="23" t="s">
        <v>208</v>
      </c>
      <c r="B108" s="24" t="s">
        <v>1137</v>
      </c>
      <c r="C108" s="25">
        <v>0</v>
      </c>
      <c r="D108" s="25">
        <v>0</v>
      </c>
    </row>
    <row r="109" spans="1:4" ht="12.75">
      <c r="A109" s="23" t="s">
        <v>210</v>
      </c>
      <c r="B109" s="24" t="s">
        <v>1138</v>
      </c>
      <c r="C109" s="25">
        <v>0</v>
      </c>
      <c r="D109" s="25">
        <v>0</v>
      </c>
    </row>
    <row r="110" spans="1:4" ht="25.5">
      <c r="A110" s="23" t="s">
        <v>212</v>
      </c>
      <c r="B110" s="24" t="s">
        <v>1139</v>
      </c>
      <c r="C110" s="25">
        <v>0</v>
      </c>
      <c r="D110" s="25">
        <v>0</v>
      </c>
    </row>
    <row r="111" spans="1:4" ht="12.75">
      <c r="A111" s="23" t="s">
        <v>214</v>
      </c>
      <c r="B111" s="24" t="s">
        <v>1140</v>
      </c>
      <c r="C111" s="25">
        <v>0</v>
      </c>
      <c r="D111" s="25">
        <v>0</v>
      </c>
    </row>
    <row r="112" spans="1:4" ht="12.75">
      <c r="A112" s="23" t="s">
        <v>216</v>
      </c>
      <c r="B112" s="24" t="s">
        <v>1141</v>
      </c>
      <c r="C112" s="25">
        <v>0</v>
      </c>
      <c r="D112" s="25">
        <v>0</v>
      </c>
    </row>
    <row r="113" spans="1:4" ht="12.75">
      <c r="A113" s="23" t="s">
        <v>218</v>
      </c>
      <c r="B113" s="24" t="s">
        <v>1142</v>
      </c>
      <c r="C113" s="25">
        <v>0</v>
      </c>
      <c r="D113" s="25">
        <v>0</v>
      </c>
    </row>
    <row r="114" spans="1:4" ht="25.5">
      <c r="A114" s="23" t="s">
        <v>220</v>
      </c>
      <c r="B114" s="24" t="s">
        <v>1143</v>
      </c>
      <c r="C114" s="25">
        <v>0</v>
      </c>
      <c r="D114" s="25">
        <v>0</v>
      </c>
    </row>
    <row r="115" spans="1:4" ht="12.75">
      <c r="A115" s="23" t="s">
        <v>222</v>
      </c>
      <c r="B115" s="24" t="s">
        <v>1144</v>
      </c>
      <c r="C115" s="25">
        <v>0</v>
      </c>
      <c r="D115" s="25">
        <v>0</v>
      </c>
    </row>
    <row r="116" spans="1:4" ht="25.5">
      <c r="A116" s="23" t="s">
        <v>224</v>
      </c>
      <c r="B116" s="24" t="s">
        <v>1145</v>
      </c>
      <c r="C116" s="25">
        <v>0</v>
      </c>
      <c r="D116" s="25">
        <v>0</v>
      </c>
    </row>
    <row r="117" spans="1:4" ht="25.5">
      <c r="A117" s="23" t="s">
        <v>226</v>
      </c>
      <c r="B117" s="24" t="s">
        <v>1146</v>
      </c>
      <c r="C117" s="25">
        <v>0</v>
      </c>
      <c r="D117" s="25">
        <v>0</v>
      </c>
    </row>
    <row r="118" spans="1:4" ht="25.5">
      <c r="A118" s="23" t="s">
        <v>228</v>
      </c>
      <c r="B118" s="24" t="s">
        <v>1147</v>
      </c>
      <c r="C118" s="25">
        <v>0</v>
      </c>
      <c r="D118" s="25">
        <v>0</v>
      </c>
    </row>
    <row r="119" spans="1:4" ht="25.5">
      <c r="A119" s="23" t="s">
        <v>230</v>
      </c>
      <c r="B119" s="24" t="s">
        <v>1148</v>
      </c>
      <c r="C119" s="25">
        <v>0</v>
      </c>
      <c r="D119" s="25">
        <v>0</v>
      </c>
    </row>
    <row r="120" spans="1:4" ht="25.5">
      <c r="A120" s="23" t="s">
        <v>232</v>
      </c>
      <c r="B120" s="24" t="s">
        <v>1149</v>
      </c>
      <c r="C120" s="25">
        <v>0</v>
      </c>
      <c r="D120" s="25">
        <v>0</v>
      </c>
    </row>
    <row r="121" spans="1:4" ht="25.5">
      <c r="A121" s="23" t="s">
        <v>234</v>
      </c>
      <c r="B121" s="24" t="s">
        <v>1150</v>
      </c>
      <c r="C121" s="25">
        <v>0</v>
      </c>
      <c r="D121" s="25">
        <v>0</v>
      </c>
    </row>
    <row r="122" spans="1:4" ht="25.5">
      <c r="A122" s="23" t="s">
        <v>236</v>
      </c>
      <c r="B122" s="24" t="s">
        <v>1151</v>
      </c>
      <c r="C122" s="25">
        <v>0</v>
      </c>
      <c r="D122" s="25">
        <v>0</v>
      </c>
    </row>
    <row r="123" spans="1:4" ht="12.75">
      <c r="A123" s="23" t="s">
        <v>238</v>
      </c>
      <c r="B123" s="24" t="s">
        <v>1152</v>
      </c>
      <c r="C123" s="25">
        <v>0</v>
      </c>
      <c r="D123" s="25">
        <v>0</v>
      </c>
    </row>
    <row r="124" spans="1:4" ht="25.5">
      <c r="A124" s="26" t="s">
        <v>240</v>
      </c>
      <c r="B124" s="27" t="s">
        <v>1153</v>
      </c>
      <c r="C124" s="28">
        <v>2792</v>
      </c>
      <c r="D124" s="28">
        <v>674</v>
      </c>
    </row>
    <row r="125" spans="1:4" ht="12.75">
      <c r="A125" s="23" t="s">
        <v>242</v>
      </c>
      <c r="B125" s="24" t="s">
        <v>1154</v>
      </c>
      <c r="C125" s="25">
        <v>0</v>
      </c>
      <c r="D125" s="25">
        <v>0</v>
      </c>
    </row>
    <row r="126" spans="1:4" ht="25.5">
      <c r="A126" s="23" t="s">
        <v>244</v>
      </c>
      <c r="B126" s="24" t="s">
        <v>1155</v>
      </c>
      <c r="C126" s="25">
        <v>0</v>
      </c>
      <c r="D126" s="25">
        <v>0</v>
      </c>
    </row>
    <row r="127" spans="1:4" ht="12.75">
      <c r="A127" s="23" t="s">
        <v>246</v>
      </c>
      <c r="B127" s="24" t="s">
        <v>1156</v>
      </c>
      <c r="C127" s="25">
        <v>283</v>
      </c>
      <c r="D127" s="25">
        <v>0</v>
      </c>
    </row>
    <row r="128" spans="1:4" ht="12.75">
      <c r="A128" s="23" t="s">
        <v>248</v>
      </c>
      <c r="B128" s="24" t="s">
        <v>1157</v>
      </c>
      <c r="C128" s="25">
        <v>0</v>
      </c>
      <c r="D128" s="25">
        <v>0</v>
      </c>
    </row>
    <row r="129" spans="1:4" ht="25.5">
      <c r="A129" s="23" t="s">
        <v>250</v>
      </c>
      <c r="B129" s="24" t="s">
        <v>1158</v>
      </c>
      <c r="C129" s="25">
        <v>0</v>
      </c>
      <c r="D129" s="25">
        <v>0</v>
      </c>
    </row>
    <row r="130" spans="1:4" ht="25.5">
      <c r="A130" s="23" t="s">
        <v>252</v>
      </c>
      <c r="B130" s="24" t="s">
        <v>1159</v>
      </c>
      <c r="C130" s="25">
        <v>0</v>
      </c>
      <c r="D130" s="25">
        <v>0</v>
      </c>
    </row>
    <row r="131" spans="1:4" ht="12.75">
      <c r="A131" s="23" t="s">
        <v>254</v>
      </c>
      <c r="B131" s="24" t="s">
        <v>1160</v>
      </c>
      <c r="C131" s="25">
        <v>0</v>
      </c>
      <c r="D131" s="25">
        <v>0</v>
      </c>
    </row>
    <row r="132" spans="1:4" ht="12.75">
      <c r="A132" s="23" t="s">
        <v>256</v>
      </c>
      <c r="B132" s="24" t="s">
        <v>1161</v>
      </c>
      <c r="C132" s="25">
        <v>0</v>
      </c>
      <c r="D132" s="25">
        <v>0</v>
      </c>
    </row>
    <row r="133" spans="1:4" ht="25.5">
      <c r="A133" s="23" t="s">
        <v>258</v>
      </c>
      <c r="B133" s="24" t="s">
        <v>1162</v>
      </c>
      <c r="C133" s="25">
        <v>0</v>
      </c>
      <c r="D133" s="25">
        <v>0</v>
      </c>
    </row>
    <row r="134" spans="1:4" ht="25.5">
      <c r="A134" s="23" t="s">
        <v>260</v>
      </c>
      <c r="B134" s="24" t="s">
        <v>1163</v>
      </c>
      <c r="C134" s="25">
        <v>0</v>
      </c>
      <c r="D134" s="25">
        <v>0</v>
      </c>
    </row>
    <row r="135" spans="1:4" ht="25.5">
      <c r="A135" s="23" t="s">
        <v>262</v>
      </c>
      <c r="B135" s="24" t="s">
        <v>1164</v>
      </c>
      <c r="C135" s="25">
        <v>0</v>
      </c>
      <c r="D135" s="25">
        <v>578</v>
      </c>
    </row>
    <row r="136" spans="1:4" ht="25.5">
      <c r="A136" s="23" t="s">
        <v>264</v>
      </c>
      <c r="B136" s="24" t="s">
        <v>1165</v>
      </c>
      <c r="C136" s="25">
        <v>0</v>
      </c>
      <c r="D136" s="25">
        <v>578</v>
      </c>
    </row>
    <row r="137" spans="1:4" ht="25.5">
      <c r="A137" s="23" t="s">
        <v>266</v>
      </c>
      <c r="B137" s="24" t="s">
        <v>1166</v>
      </c>
      <c r="C137" s="25">
        <v>0</v>
      </c>
      <c r="D137" s="25">
        <v>0</v>
      </c>
    </row>
    <row r="138" spans="1:4" ht="25.5">
      <c r="A138" s="23" t="s">
        <v>268</v>
      </c>
      <c r="B138" s="24" t="s">
        <v>1167</v>
      </c>
      <c r="C138" s="25">
        <v>0</v>
      </c>
      <c r="D138" s="25">
        <v>0</v>
      </c>
    </row>
    <row r="139" spans="1:4" ht="25.5">
      <c r="A139" s="23" t="s">
        <v>270</v>
      </c>
      <c r="B139" s="24" t="s">
        <v>1168</v>
      </c>
      <c r="C139" s="25">
        <v>0</v>
      </c>
      <c r="D139" s="25">
        <v>0</v>
      </c>
    </row>
    <row r="140" spans="1:4" ht="25.5">
      <c r="A140" s="23" t="s">
        <v>272</v>
      </c>
      <c r="B140" s="24" t="s">
        <v>1169</v>
      </c>
      <c r="C140" s="25">
        <v>0</v>
      </c>
      <c r="D140" s="25">
        <v>0</v>
      </c>
    </row>
    <row r="141" spans="1:4" ht="25.5">
      <c r="A141" s="23" t="s">
        <v>274</v>
      </c>
      <c r="B141" s="24" t="s">
        <v>1170</v>
      </c>
      <c r="C141" s="25">
        <v>0</v>
      </c>
      <c r="D141" s="25">
        <v>0</v>
      </c>
    </row>
    <row r="142" spans="1:4" ht="25.5">
      <c r="A142" s="23" t="s">
        <v>276</v>
      </c>
      <c r="B142" s="24" t="s">
        <v>1171</v>
      </c>
      <c r="C142" s="25">
        <v>0</v>
      </c>
      <c r="D142" s="25">
        <v>0</v>
      </c>
    </row>
    <row r="143" spans="1:4" ht="25.5">
      <c r="A143" s="23" t="s">
        <v>278</v>
      </c>
      <c r="B143" s="24" t="s">
        <v>1172</v>
      </c>
      <c r="C143" s="25">
        <v>0</v>
      </c>
      <c r="D143" s="25">
        <v>0</v>
      </c>
    </row>
    <row r="144" spans="1:4" ht="25.5">
      <c r="A144" s="26" t="s">
        <v>280</v>
      </c>
      <c r="B144" s="27" t="s">
        <v>1173</v>
      </c>
      <c r="C144" s="28">
        <v>283</v>
      </c>
      <c r="D144" s="28">
        <v>578</v>
      </c>
    </row>
    <row r="145" spans="1:4" ht="12.75">
      <c r="A145" s="23" t="s">
        <v>282</v>
      </c>
      <c r="B145" s="24" t="s">
        <v>1174</v>
      </c>
      <c r="C145" s="25">
        <v>43</v>
      </c>
      <c r="D145" s="25">
        <v>54</v>
      </c>
    </row>
    <row r="146" spans="1:4" ht="12.75">
      <c r="A146" s="23" t="s">
        <v>284</v>
      </c>
      <c r="B146" s="24" t="s">
        <v>1175</v>
      </c>
      <c r="C146" s="25">
        <v>0</v>
      </c>
      <c r="D146" s="25">
        <v>0</v>
      </c>
    </row>
    <row r="147" spans="1:4" ht="12.75">
      <c r="A147" s="23" t="s">
        <v>286</v>
      </c>
      <c r="B147" s="24" t="s">
        <v>1176</v>
      </c>
      <c r="C147" s="25">
        <v>0</v>
      </c>
      <c r="D147" s="25">
        <v>0</v>
      </c>
    </row>
    <row r="148" spans="1:4" ht="12.75">
      <c r="A148" s="23" t="s">
        <v>288</v>
      </c>
      <c r="B148" s="24" t="s">
        <v>1177</v>
      </c>
      <c r="C148" s="25">
        <v>0</v>
      </c>
      <c r="D148" s="25">
        <v>0</v>
      </c>
    </row>
    <row r="149" spans="1:4" ht="12.75">
      <c r="A149" s="23" t="s">
        <v>290</v>
      </c>
      <c r="B149" s="24" t="s">
        <v>1178</v>
      </c>
      <c r="C149" s="25">
        <v>0</v>
      </c>
      <c r="D149" s="25">
        <v>0</v>
      </c>
    </row>
    <row r="150" spans="1:4" ht="25.5">
      <c r="A150" s="23" t="s">
        <v>292</v>
      </c>
      <c r="B150" s="24" t="s">
        <v>1179</v>
      </c>
      <c r="C150" s="25">
        <v>0</v>
      </c>
      <c r="D150" s="25">
        <v>0</v>
      </c>
    </row>
    <row r="151" spans="1:4" ht="12.75">
      <c r="A151" s="23" t="s">
        <v>294</v>
      </c>
      <c r="B151" s="24" t="s">
        <v>1180</v>
      </c>
      <c r="C151" s="25">
        <v>0</v>
      </c>
      <c r="D151" s="25">
        <v>0</v>
      </c>
    </row>
    <row r="152" spans="1:4" ht="12.75">
      <c r="A152" s="23" t="s">
        <v>296</v>
      </c>
      <c r="B152" s="24" t="s">
        <v>1181</v>
      </c>
      <c r="C152" s="25">
        <v>43</v>
      </c>
      <c r="D152" s="25">
        <v>54</v>
      </c>
    </row>
    <row r="153" spans="1:4" ht="12.75">
      <c r="A153" s="26" t="s">
        <v>298</v>
      </c>
      <c r="B153" s="27" t="s">
        <v>1182</v>
      </c>
      <c r="C153" s="28">
        <v>3118</v>
      </c>
      <c r="D153" s="28">
        <v>1306</v>
      </c>
    </row>
    <row r="154" spans="1:4" ht="12.75">
      <c r="A154" s="26" t="s">
        <v>300</v>
      </c>
      <c r="B154" s="27" t="s">
        <v>1183</v>
      </c>
      <c r="C154" s="28">
        <v>0</v>
      </c>
      <c r="D154" s="28">
        <v>0</v>
      </c>
    </row>
    <row r="155" spans="1:4" ht="12.75">
      <c r="A155" s="26" t="s">
        <v>302</v>
      </c>
      <c r="B155" s="27" t="s">
        <v>1184</v>
      </c>
      <c r="C155" s="28">
        <v>0</v>
      </c>
      <c r="D155" s="28">
        <v>0</v>
      </c>
    </row>
    <row r="156" spans="1:4" ht="12.75">
      <c r="A156" s="23" t="s">
        <v>304</v>
      </c>
      <c r="B156" s="24" t="s">
        <v>1185</v>
      </c>
      <c r="C156" s="25">
        <v>0</v>
      </c>
      <c r="D156" s="25">
        <v>5830</v>
      </c>
    </row>
    <row r="157" spans="1:4" ht="12.75">
      <c r="A157" s="23" t="s">
        <v>306</v>
      </c>
      <c r="B157" s="24" t="s">
        <v>1186</v>
      </c>
      <c r="C157" s="25">
        <v>0</v>
      </c>
      <c r="D157" s="25">
        <v>1244</v>
      </c>
    </row>
    <row r="158" spans="1:4" ht="12.75">
      <c r="A158" s="23" t="s">
        <v>308</v>
      </c>
      <c r="B158" s="24" t="s">
        <v>1187</v>
      </c>
      <c r="C158" s="25">
        <v>0</v>
      </c>
      <c r="D158" s="25">
        <v>0</v>
      </c>
    </row>
    <row r="159" spans="1:4" ht="12.75">
      <c r="A159" s="26" t="s">
        <v>310</v>
      </c>
      <c r="B159" s="27" t="s">
        <v>1188</v>
      </c>
      <c r="C159" s="28">
        <v>0</v>
      </c>
      <c r="D159" s="28">
        <v>7074</v>
      </c>
    </row>
    <row r="160" spans="1:4" ht="12.75">
      <c r="A160" s="26" t="s">
        <v>312</v>
      </c>
      <c r="B160" s="27" t="s">
        <v>1189</v>
      </c>
      <c r="C160" s="28">
        <v>150522</v>
      </c>
      <c r="D160" s="28">
        <v>150681</v>
      </c>
    </row>
  </sheetData>
  <sheetProtection/>
  <mergeCells count="3">
    <mergeCell ref="A3:D3"/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8" r:id="rId1"/>
  <headerFooter alignWithMargins="0">
    <oddHeader>&amp;R8. számú melléklet a 6/2015.(IV.27.)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B79" sqref="B79"/>
    </sheetView>
  </sheetViews>
  <sheetFormatPr defaultColWidth="13.7109375" defaultRowHeight="12.75"/>
  <cols>
    <col min="1" max="1" width="3.421875" style="41" customWidth="1"/>
    <col min="2" max="2" width="83.28125" style="41" customWidth="1"/>
    <col min="3" max="3" width="16.140625" style="41" customWidth="1"/>
    <col min="4" max="4" width="15.421875" style="41" customWidth="1"/>
    <col min="5" max="16384" width="13.7109375" style="32" customWidth="1"/>
  </cols>
  <sheetData>
    <row r="1" spans="1:4" ht="33" customHeight="1">
      <c r="A1" s="204" t="s">
        <v>1234</v>
      </c>
      <c r="B1" s="204"/>
      <c r="C1" s="204"/>
      <c r="D1" s="204"/>
    </row>
    <row r="2" spans="1:4" ht="35.25" customHeight="1">
      <c r="A2" s="205" t="s">
        <v>1231</v>
      </c>
      <c r="B2" s="205"/>
      <c r="C2" s="205"/>
      <c r="D2" s="205"/>
    </row>
    <row r="3" spans="1:4" ht="31.5" customHeight="1">
      <c r="A3" s="206" t="s">
        <v>1239</v>
      </c>
      <c r="B3" s="206"/>
      <c r="C3" s="206"/>
      <c r="D3" s="206"/>
    </row>
    <row r="4" spans="1:4" ht="15.75">
      <c r="A4" s="207"/>
      <c r="B4" s="210" t="s">
        <v>9</v>
      </c>
      <c r="C4" s="213" t="s">
        <v>1240</v>
      </c>
      <c r="D4" s="214"/>
    </row>
    <row r="5" spans="1:4" ht="15.75">
      <c r="A5" s="208"/>
      <c r="B5" s="211"/>
      <c r="C5" s="213" t="s">
        <v>1241</v>
      </c>
      <c r="D5" s="214"/>
    </row>
    <row r="6" spans="1:4" ht="15.75">
      <c r="A6" s="209"/>
      <c r="B6" s="212"/>
      <c r="C6" s="33" t="s">
        <v>1242</v>
      </c>
      <c r="D6" s="33" t="s">
        <v>1243</v>
      </c>
    </row>
    <row r="7" spans="1:4" ht="15.75">
      <c r="A7" s="38" t="s">
        <v>1244</v>
      </c>
      <c r="B7" s="110" t="s">
        <v>1245</v>
      </c>
      <c r="C7" s="35">
        <f>C8+C12+C16+C20+C32</f>
        <v>188485</v>
      </c>
      <c r="D7" s="35">
        <f>D8+D12+D16+D20+D32</f>
        <v>139248</v>
      </c>
    </row>
    <row r="8" spans="1:4" ht="15.75">
      <c r="A8" s="34"/>
      <c r="B8" s="38" t="s">
        <v>1246</v>
      </c>
      <c r="C8" s="35">
        <f>SUM(C9:C10)</f>
        <v>415</v>
      </c>
      <c r="D8" s="35">
        <f>SUM(D9:D10)</f>
        <v>0</v>
      </c>
    </row>
    <row r="9" spans="1:4" ht="15.75">
      <c r="A9" s="34"/>
      <c r="B9" s="34" t="s">
        <v>1247</v>
      </c>
      <c r="C9" s="36">
        <v>415</v>
      </c>
      <c r="D9" s="36">
        <v>0</v>
      </c>
    </row>
    <row r="10" spans="1:4" ht="15.75">
      <c r="A10" s="34"/>
      <c r="B10" s="34" t="s">
        <v>1248</v>
      </c>
      <c r="C10" s="36"/>
      <c r="D10" s="36"/>
    </row>
    <row r="11" spans="1:4" ht="15.75">
      <c r="A11" s="34"/>
      <c r="B11" s="38" t="s">
        <v>1249</v>
      </c>
      <c r="C11" s="36"/>
      <c r="D11" s="36"/>
    </row>
    <row r="12" spans="1:4" ht="15.75">
      <c r="A12" s="34"/>
      <c r="B12" s="38" t="s">
        <v>1250</v>
      </c>
      <c r="C12" s="35">
        <f>SUM(C13:C15)</f>
        <v>183984</v>
      </c>
      <c r="D12" s="35">
        <f>SUM(D13:D15)</f>
        <v>130703</v>
      </c>
    </row>
    <row r="13" spans="1:4" ht="15.75">
      <c r="A13" s="34"/>
      <c r="B13" s="34" t="s">
        <v>1251</v>
      </c>
      <c r="C13" s="36">
        <v>117415</v>
      </c>
      <c r="D13" s="36">
        <v>82504</v>
      </c>
    </row>
    <row r="14" spans="1:4" ht="15.75">
      <c r="A14" s="34"/>
      <c r="B14" s="34" t="s">
        <v>1252</v>
      </c>
      <c r="C14" s="36">
        <v>51831</v>
      </c>
      <c r="D14" s="36">
        <v>36014</v>
      </c>
    </row>
    <row r="15" spans="1:4" ht="15.75">
      <c r="A15" s="34"/>
      <c r="B15" s="34" t="s">
        <v>1253</v>
      </c>
      <c r="C15" s="36">
        <v>14738</v>
      </c>
      <c r="D15" s="36">
        <v>12185</v>
      </c>
    </row>
    <row r="16" spans="1:4" ht="15.75">
      <c r="A16" s="34"/>
      <c r="B16" s="38" t="s">
        <v>1254</v>
      </c>
      <c r="C16" s="35"/>
      <c r="D16" s="35">
        <f>SUM(D17:D19)</f>
        <v>4459</v>
      </c>
    </row>
    <row r="17" spans="1:4" ht="15.75">
      <c r="A17" s="34"/>
      <c r="B17" s="34" t="s">
        <v>1255</v>
      </c>
      <c r="C17" s="36">
        <v>671</v>
      </c>
      <c r="D17" s="36">
        <v>0</v>
      </c>
    </row>
    <row r="18" spans="1:4" ht="15.75">
      <c r="A18" s="34"/>
      <c r="B18" s="34" t="s">
        <v>1256</v>
      </c>
      <c r="C18" s="36">
        <v>11644</v>
      </c>
      <c r="D18" s="36">
        <v>4371</v>
      </c>
    </row>
    <row r="19" spans="1:4" ht="15.75">
      <c r="A19" s="34"/>
      <c r="B19" s="34" t="s">
        <v>1257</v>
      </c>
      <c r="C19" s="36">
        <v>8475</v>
      </c>
      <c r="D19" s="36">
        <v>88</v>
      </c>
    </row>
    <row r="20" spans="1:4" ht="15.75">
      <c r="A20" s="34"/>
      <c r="B20" s="38" t="s">
        <v>1258</v>
      </c>
      <c r="C20" s="35">
        <f>SUM(C22:C24)</f>
        <v>1156</v>
      </c>
      <c r="D20" s="35">
        <f>SUM(D22:D24)</f>
        <v>1156</v>
      </c>
    </row>
    <row r="21" spans="1:4" ht="15.75">
      <c r="A21" s="34"/>
      <c r="B21" s="37" t="s">
        <v>1259</v>
      </c>
      <c r="C21" s="35"/>
      <c r="D21" s="35"/>
    </row>
    <row r="22" spans="1:4" ht="15.75">
      <c r="A22" s="34"/>
      <c r="B22" s="34" t="s">
        <v>1260</v>
      </c>
      <c r="C22" s="34">
        <v>1156</v>
      </c>
      <c r="D22" s="34">
        <v>1156</v>
      </c>
    </row>
    <row r="23" spans="1:4" ht="15.75">
      <c r="A23" s="34"/>
      <c r="B23" s="34" t="s">
        <v>1261</v>
      </c>
      <c r="C23" s="38"/>
      <c r="D23" s="38"/>
    </row>
    <row r="24" spans="1:4" ht="15.75">
      <c r="A24" s="34"/>
      <c r="B24" s="34" t="s">
        <v>1262</v>
      </c>
      <c r="C24" s="38"/>
      <c r="D24" s="38"/>
    </row>
    <row r="25" spans="1:4" ht="15.75">
      <c r="A25" s="34"/>
      <c r="B25" s="38" t="s">
        <v>1263</v>
      </c>
      <c r="C25" s="38">
        <v>0</v>
      </c>
      <c r="D25" s="38">
        <v>0</v>
      </c>
    </row>
    <row r="26" spans="1:4" ht="15.75">
      <c r="A26" s="34"/>
      <c r="B26" s="34" t="s">
        <v>1264</v>
      </c>
      <c r="C26" s="38"/>
      <c r="D26" s="38"/>
    </row>
    <row r="27" spans="1:4" ht="15.75">
      <c r="A27" s="34"/>
      <c r="B27" s="34" t="s">
        <v>1265</v>
      </c>
      <c r="C27" s="34"/>
      <c r="D27" s="34"/>
    </row>
    <row r="28" spans="1:4" ht="15.75">
      <c r="A28" s="34"/>
      <c r="B28" s="34" t="s">
        <v>1266</v>
      </c>
      <c r="C28" s="34"/>
      <c r="D28" s="34"/>
    </row>
    <row r="29" spans="1:4" ht="15.75">
      <c r="A29" s="34"/>
      <c r="B29" s="34" t="s">
        <v>1267</v>
      </c>
      <c r="C29" s="34"/>
      <c r="D29" s="34"/>
    </row>
    <row r="30" spans="1:4" ht="15.75">
      <c r="A30" s="34"/>
      <c r="B30" s="34" t="s">
        <v>1268</v>
      </c>
      <c r="C30" s="34"/>
      <c r="D30" s="34"/>
    </row>
    <row r="31" spans="1:4" ht="15.75">
      <c r="A31" s="34"/>
      <c r="B31" s="34" t="s">
        <v>1269</v>
      </c>
      <c r="C31" s="38"/>
      <c r="D31" s="38"/>
    </row>
    <row r="32" spans="1:4" ht="15.75">
      <c r="A32" s="34"/>
      <c r="B32" s="38" t="s">
        <v>1270</v>
      </c>
      <c r="C32" s="35">
        <f>C33+C36+C37</f>
        <v>2930</v>
      </c>
      <c r="D32" s="35">
        <f>D33+D36+D37</f>
        <v>2930</v>
      </c>
    </row>
    <row r="33" spans="1:4" ht="15.75">
      <c r="A33" s="34"/>
      <c r="B33" s="34" t="s">
        <v>1271</v>
      </c>
      <c r="C33" s="35">
        <f>SUM(C34:C35)</f>
        <v>2930</v>
      </c>
      <c r="D33" s="35">
        <f>SUM(D34:D35)</f>
        <v>2930</v>
      </c>
    </row>
    <row r="34" spans="1:4" ht="15.75">
      <c r="A34" s="34"/>
      <c r="B34" s="34" t="s">
        <v>1272</v>
      </c>
      <c r="C34" s="36">
        <v>2930</v>
      </c>
      <c r="D34" s="36">
        <v>2930</v>
      </c>
    </row>
    <row r="35" spans="1:4" ht="15.75">
      <c r="A35" s="34"/>
      <c r="B35" s="34" t="s">
        <v>1273</v>
      </c>
      <c r="C35" s="34"/>
      <c r="D35" s="34"/>
    </row>
    <row r="36" spans="1:4" ht="15.75">
      <c r="A36" s="34"/>
      <c r="B36" s="34" t="s">
        <v>1274</v>
      </c>
      <c r="C36" s="34"/>
      <c r="D36" s="34"/>
    </row>
    <row r="37" spans="1:4" ht="15.75">
      <c r="A37" s="34"/>
      <c r="B37" s="34" t="s">
        <v>1275</v>
      </c>
      <c r="C37" s="35"/>
      <c r="D37" s="35"/>
    </row>
    <row r="38" spans="1:4" ht="15.75">
      <c r="A38" s="34"/>
      <c r="B38" s="34" t="s">
        <v>1276</v>
      </c>
      <c r="C38" s="35"/>
      <c r="D38" s="35"/>
    </row>
    <row r="39" spans="1:4" ht="15.75">
      <c r="A39" s="34"/>
      <c r="B39" s="34" t="s">
        <v>1277</v>
      </c>
      <c r="C39" s="34"/>
      <c r="D39" s="34"/>
    </row>
    <row r="40" spans="1:4" ht="15.75">
      <c r="A40" s="38" t="s">
        <v>1278</v>
      </c>
      <c r="B40" s="38" t="s">
        <v>1279</v>
      </c>
      <c r="C40" s="35">
        <v>0</v>
      </c>
      <c r="D40" s="35">
        <v>0</v>
      </c>
    </row>
    <row r="41" spans="1:4" ht="15.75">
      <c r="A41" s="34"/>
      <c r="B41" s="38" t="s">
        <v>1280</v>
      </c>
      <c r="C41" s="34"/>
      <c r="D41" s="34"/>
    </row>
    <row r="42" spans="1:4" ht="15.75">
      <c r="A42" s="34"/>
      <c r="B42" s="38" t="s">
        <v>1281</v>
      </c>
      <c r="C42" s="36"/>
      <c r="D42" s="36"/>
    </row>
    <row r="43" spans="1:4" ht="15.75">
      <c r="A43" s="34"/>
      <c r="B43" s="38" t="s">
        <v>1282</v>
      </c>
      <c r="C43" s="34"/>
      <c r="D43" s="34"/>
    </row>
    <row r="44" spans="1:4" ht="15.75">
      <c r="A44" s="34"/>
      <c r="B44" s="34" t="s">
        <v>1283</v>
      </c>
      <c r="C44" s="34"/>
      <c r="D44" s="34"/>
    </row>
    <row r="45" spans="1:4" ht="15.75">
      <c r="A45" s="34"/>
      <c r="B45" s="34" t="s">
        <v>1284</v>
      </c>
      <c r="C45" s="34"/>
      <c r="D45" s="34"/>
    </row>
    <row r="46" spans="1:4" ht="15.75">
      <c r="A46" s="38" t="s">
        <v>1285</v>
      </c>
      <c r="B46" s="38" t="s">
        <v>1286</v>
      </c>
      <c r="C46" s="35">
        <v>4221</v>
      </c>
      <c r="D46" s="35">
        <v>4221</v>
      </c>
    </row>
    <row r="47" spans="1:4" ht="15.75">
      <c r="A47" s="38" t="s">
        <v>1287</v>
      </c>
      <c r="B47" s="38" t="s">
        <v>1288</v>
      </c>
      <c r="C47" s="35">
        <f>SUM(C48:C50)</f>
        <v>6563</v>
      </c>
      <c r="D47" s="35">
        <f>SUM(D48:D50)</f>
        <v>6563</v>
      </c>
    </row>
    <row r="48" spans="1:4" ht="15.75">
      <c r="A48" s="34"/>
      <c r="B48" s="38" t="s">
        <v>1289</v>
      </c>
      <c r="C48" s="36">
        <v>597</v>
      </c>
      <c r="D48" s="36">
        <v>597</v>
      </c>
    </row>
    <row r="49" spans="1:4" ht="15.75">
      <c r="A49" s="34"/>
      <c r="B49" s="38" t="s">
        <v>1290</v>
      </c>
      <c r="C49" s="36">
        <v>5906</v>
      </c>
      <c r="D49" s="36">
        <v>5906</v>
      </c>
    </row>
    <row r="50" spans="1:4" ht="15.75">
      <c r="A50" s="34"/>
      <c r="B50" s="38" t="s">
        <v>1291</v>
      </c>
      <c r="C50" s="36">
        <v>60</v>
      </c>
      <c r="D50" s="36">
        <v>60</v>
      </c>
    </row>
    <row r="51" spans="1:4" ht="15.75">
      <c r="A51" s="38" t="s">
        <v>1292</v>
      </c>
      <c r="B51" s="38" t="s">
        <v>1293</v>
      </c>
      <c r="C51" s="36">
        <v>649</v>
      </c>
      <c r="D51" s="36">
        <v>649</v>
      </c>
    </row>
    <row r="52" spans="1:4" ht="15.75">
      <c r="A52" s="38" t="s">
        <v>1294</v>
      </c>
      <c r="B52" s="38" t="s">
        <v>1295</v>
      </c>
      <c r="C52" s="34"/>
      <c r="D52" s="34"/>
    </row>
    <row r="53" spans="1:4" ht="15.75">
      <c r="A53" s="38" t="s">
        <v>1034</v>
      </c>
      <c r="B53" s="38"/>
      <c r="C53" s="35">
        <f>C47+C46+C7</f>
        <v>199269</v>
      </c>
      <c r="D53" s="35">
        <f>D47+D46+D7+D51</f>
        <v>150681</v>
      </c>
    </row>
    <row r="54" spans="1:4" ht="15.75">
      <c r="A54" s="34"/>
      <c r="B54" s="34"/>
      <c r="C54" s="34"/>
      <c r="D54" s="34"/>
    </row>
    <row r="55" spans="1:4" ht="15.75">
      <c r="A55" s="38" t="s">
        <v>1296</v>
      </c>
      <c r="B55" s="38" t="s">
        <v>1297</v>
      </c>
      <c r="C55" s="35">
        <f>SUM(C56:C61)</f>
        <v>142301</v>
      </c>
      <c r="D55" s="35">
        <f>SUM(D56:D61)</f>
        <v>142301</v>
      </c>
    </row>
    <row r="56" spans="1:4" ht="15.75">
      <c r="A56" s="38"/>
      <c r="B56" s="38" t="s">
        <v>1298</v>
      </c>
      <c r="C56" s="15">
        <v>134932</v>
      </c>
      <c r="D56" s="15">
        <v>134932</v>
      </c>
    </row>
    <row r="57" spans="1:4" ht="15.75">
      <c r="A57" s="38"/>
      <c r="B57" s="38" t="s">
        <v>1299</v>
      </c>
      <c r="C57" s="15">
        <v>0</v>
      </c>
      <c r="D57" s="15">
        <v>0</v>
      </c>
    </row>
    <row r="58" spans="1:4" ht="15.75">
      <c r="A58" s="38"/>
      <c r="B58" s="38" t="s">
        <v>1300</v>
      </c>
      <c r="C58" s="15">
        <v>5669</v>
      </c>
      <c r="D58" s="15">
        <v>5669</v>
      </c>
    </row>
    <row r="59" spans="1:4" ht="15.75">
      <c r="A59" s="38"/>
      <c r="B59" s="38" t="s">
        <v>1301</v>
      </c>
      <c r="C59" s="15">
        <v>6803</v>
      </c>
      <c r="D59" s="15">
        <v>6803</v>
      </c>
    </row>
    <row r="60" spans="1:4" ht="15.75">
      <c r="A60" s="38"/>
      <c r="B60" s="38" t="s">
        <v>1302</v>
      </c>
      <c r="C60" s="15">
        <v>0</v>
      </c>
      <c r="D60" s="15">
        <v>0</v>
      </c>
    </row>
    <row r="61" spans="1:4" ht="15.75">
      <c r="A61" s="38"/>
      <c r="B61" s="38" t="s">
        <v>1303</v>
      </c>
      <c r="C61" s="15">
        <v>-5103</v>
      </c>
      <c r="D61" s="15">
        <v>-5103</v>
      </c>
    </row>
    <row r="62" spans="1:4" ht="15.75">
      <c r="A62" s="38" t="s">
        <v>1304</v>
      </c>
      <c r="B62" s="38" t="s">
        <v>1305</v>
      </c>
      <c r="C62" s="35">
        <f>SUM(C63:C65)</f>
        <v>1306</v>
      </c>
      <c r="D62" s="35">
        <f>SUM(D63:D65)</f>
        <v>1306</v>
      </c>
    </row>
    <row r="63" spans="1:4" ht="15.75">
      <c r="A63" s="38"/>
      <c r="B63" s="38" t="s">
        <v>1306</v>
      </c>
      <c r="C63" s="36">
        <v>674</v>
      </c>
      <c r="D63" s="36">
        <v>674</v>
      </c>
    </row>
    <row r="64" spans="1:4" ht="15.75">
      <c r="A64" s="38"/>
      <c r="B64" s="38" t="s">
        <v>1307</v>
      </c>
      <c r="C64" s="36">
        <v>578</v>
      </c>
      <c r="D64" s="36">
        <v>578</v>
      </c>
    </row>
    <row r="65" spans="1:4" ht="15.75">
      <c r="A65" s="38"/>
      <c r="B65" s="38" t="s">
        <v>1308</v>
      </c>
      <c r="C65" s="36">
        <v>54</v>
      </c>
      <c r="D65" s="36">
        <v>54</v>
      </c>
    </row>
    <row r="66" spans="1:4" ht="15.75">
      <c r="A66" s="38" t="s">
        <v>1309</v>
      </c>
      <c r="B66" s="38" t="s">
        <v>1310</v>
      </c>
      <c r="C66" s="35">
        <v>0</v>
      </c>
      <c r="D66" s="35">
        <v>0</v>
      </c>
    </row>
    <row r="67" spans="1:4" ht="15.75">
      <c r="A67" s="38" t="s">
        <v>1311</v>
      </c>
      <c r="B67" s="38" t="s">
        <v>1312</v>
      </c>
      <c r="C67" s="35">
        <v>0</v>
      </c>
      <c r="D67" s="35">
        <v>0</v>
      </c>
    </row>
    <row r="68" spans="1:4" ht="15.75">
      <c r="A68" s="38" t="s">
        <v>1313</v>
      </c>
      <c r="B68" s="38" t="s">
        <v>1314</v>
      </c>
      <c r="C68" s="35">
        <v>7074</v>
      </c>
      <c r="D68" s="35">
        <v>7074</v>
      </c>
    </row>
    <row r="69" spans="1:4" ht="15.75">
      <c r="A69" s="215" t="s">
        <v>1126</v>
      </c>
      <c r="B69" s="216"/>
      <c r="C69" s="35">
        <f>C68+C62+C55</f>
        <v>150681</v>
      </c>
      <c r="D69" s="35">
        <f>D68+D62+D55</f>
        <v>150681</v>
      </c>
    </row>
    <row r="70" spans="1:4" ht="15.75">
      <c r="A70" s="39"/>
      <c r="B70" s="40"/>
      <c r="C70" s="35"/>
      <c r="D70" s="35"/>
    </row>
    <row r="71" spans="1:4" ht="15.75">
      <c r="A71" s="34" t="s">
        <v>1315</v>
      </c>
      <c r="B71" s="34"/>
      <c r="C71" s="36">
        <v>0</v>
      </c>
      <c r="D71" s="36">
        <v>0</v>
      </c>
    </row>
    <row r="72" spans="1:4" ht="15.75">
      <c r="A72" s="217"/>
      <c r="B72" s="218"/>
      <c r="C72" s="36"/>
      <c r="D72" s="36"/>
    </row>
    <row r="73" spans="1:4" ht="15.75">
      <c r="A73" s="34" t="s">
        <v>1316</v>
      </c>
      <c r="B73" s="34"/>
      <c r="C73" s="36">
        <v>0</v>
      </c>
      <c r="D73" s="36">
        <v>0</v>
      </c>
    </row>
    <row r="74" spans="1:4" ht="15.75">
      <c r="A74" s="217"/>
      <c r="B74" s="218"/>
      <c r="C74" s="36"/>
      <c r="D74" s="36"/>
    </row>
    <row r="75" spans="1:4" ht="15.75">
      <c r="A75" s="219" t="s">
        <v>1317</v>
      </c>
      <c r="B75" s="220"/>
      <c r="C75" s="35">
        <v>11045</v>
      </c>
      <c r="D75" s="35">
        <v>0</v>
      </c>
    </row>
  </sheetData>
  <sheetProtection/>
  <mergeCells count="11">
    <mergeCell ref="A69:B69"/>
    <mergeCell ref="A72:B72"/>
    <mergeCell ref="A74:B74"/>
    <mergeCell ref="A75:B75"/>
    <mergeCell ref="A1:D1"/>
    <mergeCell ref="A2:D2"/>
    <mergeCell ref="A3:D3"/>
    <mergeCell ref="A4:A6"/>
    <mergeCell ref="B4:B6"/>
    <mergeCell ref="C4:D4"/>
    <mergeCell ref="C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&amp;R9. számú melléklet a 6/2015.(IV.27.)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titkarsag</cp:lastModifiedBy>
  <cp:lastPrinted>2015-04-27T08:35:29Z</cp:lastPrinted>
  <dcterms:created xsi:type="dcterms:W3CDTF">2014-01-13T16:29:21Z</dcterms:created>
  <dcterms:modified xsi:type="dcterms:W3CDTF">2015-04-27T08:35:34Z</dcterms:modified>
  <cp:category/>
  <cp:version/>
  <cp:contentType/>
  <cp:contentStatus/>
</cp:coreProperties>
</file>