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oronavírus\Kincsesbánya\kv.2019.mód\5.kv.2019.EGYSÉGES\"/>
    </mc:Choice>
  </mc:AlternateContent>
  <bookViews>
    <workbookView xWindow="3888" yWindow="3912" windowWidth="14400" windowHeight="10728"/>
  </bookViews>
  <sheets>
    <sheet name="Munka1" sheetId="1" r:id="rId1"/>
    <sheet name="Munka2" sheetId="2" r:id="rId2"/>
    <sheet name="Munka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2" i="1" l="1"/>
  <c r="M19" i="1"/>
  <c r="L19" i="1"/>
  <c r="K19" i="1"/>
  <c r="J19" i="1"/>
  <c r="I19" i="1"/>
  <c r="H19" i="1"/>
  <c r="G19" i="1"/>
  <c r="F19" i="1"/>
  <c r="E19" i="1"/>
  <c r="D19" i="1"/>
  <c r="C19" i="1"/>
  <c r="B19" i="1"/>
  <c r="N18" i="1"/>
  <c r="N17" i="1"/>
  <c r="N16" i="1"/>
  <c r="M14" i="1"/>
  <c r="L14" i="1"/>
  <c r="K14" i="1"/>
  <c r="J14" i="1"/>
  <c r="I14" i="1"/>
  <c r="H14" i="1"/>
  <c r="G14" i="1"/>
  <c r="F14" i="1"/>
  <c r="E14" i="1"/>
  <c r="D14" i="1"/>
  <c r="C14" i="1"/>
  <c r="B14" i="1"/>
  <c r="N13" i="1"/>
  <c r="N10" i="1"/>
  <c r="N14" i="1" l="1"/>
  <c r="N19" i="1"/>
</calcChain>
</file>

<file path=xl/sharedStrings.xml><?xml version="1.0" encoding="utf-8"?>
<sst xmlns="http://schemas.openxmlformats.org/spreadsheetml/2006/main" count="28" uniqueCount="28">
  <si>
    <t>Bevételi jogcímek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</si>
  <si>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</si>
  <si>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</si>
  <si>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</si>
  <si>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</si>
  <si>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</si>
  <si>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</si>
  <si>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</si>
  <si>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</si>
  <si>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</si>
  <si>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</si>
  <si>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</si>
  <si>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</si>
  <si>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</si>
  <si>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Előző évi pénzmaradvány igénybevétele</t>
  </si>
  <si>
    <t>Bevételek összesen:</t>
  </si>
  <si>
    <t>Kiadási jogcímek</t>
  </si>
  <si>
    <t>Személyi juttatások</t>
  </si>
  <si>
    <t>Munkaadókat terhelő járulékok</t>
  </si>
  <si>
    <t>Dologi kiadások</t>
  </si>
  <si>
    <t>Kiadások összesen:</t>
  </si>
  <si>
    <t>Körjegyzőség</t>
  </si>
  <si>
    <t>Irányító szervtől kapott műk. támogatás</t>
  </si>
  <si>
    <t>Intézményi működési bevételek</t>
  </si>
  <si>
    <t>Adatok Ft-ban</t>
  </si>
  <si>
    <t>Kincsesbánya Község Önkormányzata 2019. évi költségvetés előirányzatfelhasználási ütemterve</t>
  </si>
  <si>
    <t>Működési célú támogatás ÁHT-n belülről</t>
  </si>
  <si>
    <t>10.b. melléklet a 3/2019.(II. 20.) önkormányzati rendelethez és 8. melléklet az 5/2020.(V. 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</si>
</sst>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5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tabSelected="1" workbookViewId="0">
      <selection sqref="A1:N1"/>
    </sheetView>
  </sheetViews>
  <sheetFormatPr defaultRowHeight="14.4" x14ac:dyDescent="0.3"/>
  <cols>
    <col min="1" max="1" width="28.6640625" customWidth="1"/>
    <col min="2" max="14" width="9.88671875" customWidth="1"/>
  </cols>
  <sheetData>
    <row r="1" spans="1:14" x14ac:dyDescent="0.3">
      <c r="A1" s="11" t="s">
        <v>27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3" spans="1:14" x14ac:dyDescent="0.3">
      <c r="A3" s="12" t="s">
        <v>25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3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ht="18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x14ac:dyDescent="0.3">
      <c r="M6" s="13"/>
      <c r="N6" s="13"/>
    </row>
    <row r="7" spans="1:14" x14ac:dyDescent="0.3">
      <c r="A7" s="14" t="s">
        <v>24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 s="2" customFormat="1" ht="20.100000000000001" customHeight="1" x14ac:dyDescent="0.3">
      <c r="A8" s="1" t="s">
        <v>21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1" t="s">
        <v>12</v>
      </c>
      <c r="N8" s="1" t="s">
        <v>13</v>
      </c>
    </row>
    <row r="9" spans="1:14" s="3" customFormat="1" ht="20.100000000000001" customHeight="1" x14ac:dyDescent="0.3">
      <c r="A9" s="8" t="s">
        <v>0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0"/>
    </row>
    <row r="10" spans="1:14" s="3" customFormat="1" ht="20.100000000000001" customHeight="1" x14ac:dyDescent="0.3">
      <c r="A10" s="4" t="s">
        <v>22</v>
      </c>
      <c r="B10" s="5">
        <v>5525000</v>
      </c>
      <c r="C10" s="5">
        <v>5525000</v>
      </c>
      <c r="D10" s="5">
        <v>5525000</v>
      </c>
      <c r="E10" s="5">
        <v>5725000</v>
      </c>
      <c r="F10" s="5">
        <v>5725000</v>
      </c>
      <c r="G10" s="5">
        <v>7525000</v>
      </c>
      <c r="H10" s="5">
        <v>5725000</v>
      </c>
      <c r="I10" s="5">
        <v>5725000</v>
      </c>
      <c r="J10" s="5">
        <v>5725000</v>
      </c>
      <c r="K10" s="5">
        <v>6725000</v>
      </c>
      <c r="L10" s="5">
        <v>6597843</v>
      </c>
      <c r="M10" s="5">
        <v>6262579</v>
      </c>
      <c r="N10" s="6">
        <f t="shared" ref="N10:N14" si="0">SUM(B10:M10)</f>
        <v>72310422</v>
      </c>
    </row>
    <row r="11" spans="1:14" s="3" customFormat="1" ht="20.100000000000001" customHeight="1" x14ac:dyDescent="0.3">
      <c r="A11" s="4" t="s">
        <v>26</v>
      </c>
      <c r="B11" s="5"/>
      <c r="C11" s="5"/>
      <c r="D11" s="5"/>
      <c r="E11" s="5"/>
      <c r="F11" s="5">
        <v>1448054</v>
      </c>
      <c r="G11" s="5"/>
      <c r="H11" s="5"/>
      <c r="I11" s="5"/>
      <c r="J11" s="5">
        <v>1651085</v>
      </c>
      <c r="K11" s="5"/>
      <c r="L11" s="5">
        <v>240823</v>
      </c>
      <c r="M11" s="5"/>
      <c r="N11" s="6">
        <v>3339962</v>
      </c>
    </row>
    <row r="12" spans="1:14" s="3" customFormat="1" ht="20.100000000000001" customHeight="1" x14ac:dyDescent="0.3">
      <c r="A12" s="4" t="s">
        <v>23</v>
      </c>
      <c r="B12" s="5">
        <v>1882000</v>
      </c>
      <c r="C12" s="5">
        <v>1882000</v>
      </c>
      <c r="D12" s="5">
        <v>1882000</v>
      </c>
      <c r="E12" s="5">
        <v>1882000</v>
      </c>
      <c r="F12" s="5">
        <v>1882000</v>
      </c>
      <c r="G12" s="5">
        <v>1290000</v>
      </c>
      <c r="H12" s="5">
        <v>941241</v>
      </c>
      <c r="I12" s="5">
        <v>0</v>
      </c>
      <c r="J12" s="5">
        <v>2282000</v>
      </c>
      <c r="K12" s="5">
        <v>2282626</v>
      </c>
      <c r="L12" s="5">
        <v>2282000</v>
      </c>
      <c r="M12" s="5">
        <v>2444000</v>
      </c>
      <c r="N12" s="6">
        <f>SUM(B12:M12)</f>
        <v>20931867</v>
      </c>
    </row>
    <row r="13" spans="1:14" s="3" customFormat="1" ht="20.100000000000001" customHeight="1" x14ac:dyDescent="0.3">
      <c r="A13" s="4" t="s">
        <v>14</v>
      </c>
      <c r="B13" s="5">
        <v>201193</v>
      </c>
      <c r="C13" s="5">
        <v>0</v>
      </c>
      <c r="D13" s="5">
        <v>1000000</v>
      </c>
      <c r="E13" s="5">
        <v>0</v>
      </c>
      <c r="F13" s="5">
        <v>525517</v>
      </c>
      <c r="G13" s="5">
        <v>0</v>
      </c>
      <c r="H13" s="5">
        <v>1000000</v>
      </c>
      <c r="I13" s="5">
        <v>0</v>
      </c>
      <c r="J13" s="5">
        <v>391738</v>
      </c>
      <c r="K13" s="5">
        <v>1000000</v>
      </c>
      <c r="L13" s="5">
        <v>0</v>
      </c>
      <c r="M13" s="5">
        <v>798035</v>
      </c>
      <c r="N13" s="6">
        <f t="shared" si="0"/>
        <v>4916483</v>
      </c>
    </row>
    <row r="14" spans="1:14" s="3" customFormat="1" ht="20.100000000000001" customHeight="1" x14ac:dyDescent="0.3">
      <c r="A14" s="1" t="s">
        <v>15</v>
      </c>
      <c r="B14" s="6">
        <f t="shared" ref="B14:M14" si="1">SUM(B10:B13)</f>
        <v>7608193</v>
      </c>
      <c r="C14" s="6">
        <f t="shared" si="1"/>
        <v>7407000</v>
      </c>
      <c r="D14" s="6">
        <f t="shared" si="1"/>
        <v>8407000</v>
      </c>
      <c r="E14" s="6">
        <f t="shared" si="1"/>
        <v>7607000</v>
      </c>
      <c r="F14" s="6">
        <f t="shared" si="1"/>
        <v>9580571</v>
      </c>
      <c r="G14" s="6">
        <f t="shared" si="1"/>
        <v>8815000</v>
      </c>
      <c r="H14" s="6">
        <f t="shared" si="1"/>
        <v>7666241</v>
      </c>
      <c r="I14" s="6">
        <f t="shared" si="1"/>
        <v>5725000</v>
      </c>
      <c r="J14" s="6">
        <f t="shared" si="1"/>
        <v>10049823</v>
      </c>
      <c r="K14" s="6">
        <f t="shared" si="1"/>
        <v>10007626</v>
      </c>
      <c r="L14" s="6">
        <f t="shared" si="1"/>
        <v>9120666</v>
      </c>
      <c r="M14" s="6">
        <f t="shared" si="1"/>
        <v>9504614</v>
      </c>
      <c r="N14" s="6">
        <f t="shared" si="0"/>
        <v>101498734</v>
      </c>
    </row>
    <row r="15" spans="1:14" s="3" customFormat="1" ht="20.100000000000001" customHeight="1" x14ac:dyDescent="0.3">
      <c r="A15" s="8" t="s">
        <v>16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10"/>
    </row>
    <row r="16" spans="1:14" s="3" customFormat="1" ht="20.100000000000001" customHeight="1" x14ac:dyDescent="0.3">
      <c r="A16" s="4" t="s">
        <v>17</v>
      </c>
      <c r="B16" s="5">
        <v>5124652</v>
      </c>
      <c r="C16" s="5">
        <v>4434652</v>
      </c>
      <c r="D16" s="5">
        <v>4434561</v>
      </c>
      <c r="E16" s="5">
        <v>4434652</v>
      </c>
      <c r="F16" s="5">
        <v>6626311</v>
      </c>
      <c r="G16" s="5">
        <v>4434652</v>
      </c>
      <c r="H16" s="5">
        <v>4434652</v>
      </c>
      <c r="I16" s="5">
        <v>4434652</v>
      </c>
      <c r="J16" s="5">
        <v>4440652</v>
      </c>
      <c r="K16" s="5">
        <v>5668452</v>
      </c>
      <c r="L16" s="5">
        <v>4454652</v>
      </c>
      <c r="M16" s="5">
        <v>4730259</v>
      </c>
      <c r="N16" s="6">
        <f t="shared" ref="N16:N19" si="2">SUM(B16:M16)</f>
        <v>57652799</v>
      </c>
    </row>
    <row r="17" spans="1:14" s="3" customFormat="1" ht="20.100000000000001" customHeight="1" x14ac:dyDescent="0.3">
      <c r="A17" s="4" t="s">
        <v>18</v>
      </c>
      <c r="B17" s="5">
        <v>999307</v>
      </c>
      <c r="C17" s="5">
        <v>864757</v>
      </c>
      <c r="D17" s="5">
        <v>864757</v>
      </c>
      <c r="E17" s="5">
        <v>864757</v>
      </c>
      <c r="F17" s="5">
        <v>1342131</v>
      </c>
      <c r="G17" s="5">
        <v>914757</v>
      </c>
      <c r="H17" s="5">
        <v>914757</v>
      </c>
      <c r="I17" s="5">
        <v>914185</v>
      </c>
      <c r="J17" s="5">
        <v>914785</v>
      </c>
      <c r="K17" s="5">
        <v>1050477</v>
      </c>
      <c r="L17" s="5">
        <v>792047</v>
      </c>
      <c r="M17" s="5">
        <v>917361</v>
      </c>
      <c r="N17" s="6">
        <f t="shared" si="2"/>
        <v>11354078</v>
      </c>
    </row>
    <row r="18" spans="1:14" s="3" customFormat="1" ht="20.100000000000001" customHeight="1" x14ac:dyDescent="0.3">
      <c r="A18" s="4" t="s">
        <v>19</v>
      </c>
      <c r="B18" s="5">
        <v>2577000</v>
      </c>
      <c r="C18" s="5">
        <v>2577000</v>
      </c>
      <c r="D18" s="5">
        <v>2577000</v>
      </c>
      <c r="E18" s="5">
        <v>2577000</v>
      </c>
      <c r="F18" s="5">
        <v>2577000</v>
      </c>
      <c r="G18" s="5">
        <v>1903424</v>
      </c>
      <c r="H18" s="5">
        <v>1789838</v>
      </c>
      <c r="I18" s="5">
        <v>1447000</v>
      </c>
      <c r="J18" s="5">
        <v>3077000</v>
      </c>
      <c r="K18" s="5">
        <v>2943893</v>
      </c>
      <c r="L18" s="5">
        <v>4576038</v>
      </c>
      <c r="M18" s="5">
        <v>3869664</v>
      </c>
      <c r="N18" s="6">
        <f t="shared" si="2"/>
        <v>32491857</v>
      </c>
    </row>
    <row r="19" spans="1:14" s="3" customFormat="1" ht="20.100000000000001" customHeight="1" x14ac:dyDescent="0.3">
      <c r="A19" s="1" t="s">
        <v>20</v>
      </c>
      <c r="B19" s="6">
        <f t="shared" ref="B19:M19" si="3">SUM(B16:B18)</f>
        <v>8700959</v>
      </c>
      <c r="C19" s="6">
        <f t="shared" si="3"/>
        <v>7876409</v>
      </c>
      <c r="D19" s="6">
        <f t="shared" si="3"/>
        <v>7876318</v>
      </c>
      <c r="E19" s="6">
        <f t="shared" si="3"/>
        <v>7876409</v>
      </c>
      <c r="F19" s="6">
        <f t="shared" si="3"/>
        <v>10545442</v>
      </c>
      <c r="G19" s="6">
        <f t="shared" si="3"/>
        <v>7252833</v>
      </c>
      <c r="H19" s="6">
        <f t="shared" si="3"/>
        <v>7139247</v>
      </c>
      <c r="I19" s="6">
        <f t="shared" si="3"/>
        <v>6795837</v>
      </c>
      <c r="J19" s="6">
        <f t="shared" si="3"/>
        <v>8432437</v>
      </c>
      <c r="K19" s="6">
        <f t="shared" si="3"/>
        <v>9662822</v>
      </c>
      <c r="L19" s="6">
        <f t="shared" si="3"/>
        <v>9822737</v>
      </c>
      <c r="M19" s="6">
        <f t="shared" si="3"/>
        <v>9517284</v>
      </c>
      <c r="N19" s="6">
        <f t="shared" si="2"/>
        <v>101498734</v>
      </c>
    </row>
  </sheetData>
  <mergeCells count="6">
    <mergeCell ref="A15:N15"/>
    <mergeCell ref="A1:N1"/>
    <mergeCell ref="A3:N4"/>
    <mergeCell ref="M6:N6"/>
    <mergeCell ref="A9:N9"/>
    <mergeCell ref="A7:N7"/>
  </mergeCells>
  <pageMargins left="0.19685039370078741" right="0.15748031496062992" top="0.74803149606299213" bottom="0.74803149606299213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Isztimér Kincsesbánya Községek Körjegyzősége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Isztimér Önkormányzat</dc:creator>
  <cp:lastModifiedBy>Windows-felhasználó</cp:lastModifiedBy>
  <cp:lastPrinted>2017-02-08T09:21:44Z</cp:lastPrinted>
  <dcterms:created xsi:type="dcterms:W3CDTF">2012-02-17T10:34:35Z</dcterms:created>
  <dcterms:modified xsi:type="dcterms:W3CDTF">2020-04-29T10:39:04Z</dcterms:modified>
</cp:coreProperties>
</file>