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20" i="13" l="1"/>
  <c r="F18" i="13"/>
  <c r="F17" i="13"/>
  <c r="F16" i="13"/>
  <c r="F15" i="13"/>
  <c r="F14" i="13"/>
  <c r="F13" i="13"/>
  <c r="F12" i="13"/>
  <c r="F11" i="13"/>
  <c r="F10" i="13"/>
  <c r="E10" i="13"/>
  <c r="E20" i="13" s="1"/>
  <c r="D10" i="13" l="1"/>
  <c r="C10" i="13" l="1"/>
  <c r="C20" i="13" s="1"/>
  <c r="D20" i="13" l="1"/>
</calcChain>
</file>

<file path=xl/sharedStrings.xml><?xml version="1.0" encoding="utf-8"?>
<sst xmlns="http://schemas.openxmlformats.org/spreadsheetml/2006/main" count="20" uniqueCount="20">
  <si>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</si>
  <si>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</si>
  <si>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</si>
  <si>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</si>
  <si>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</si>
  <si>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</si>
  <si>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</si>
  <si>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Védőnői épület felújítás</t>
  </si>
  <si>
    <t>Hivatal felújítás</t>
  </si>
  <si>
    <t>Útfelújítás (külterületi utak fejlesztése pályázat)</t>
  </si>
  <si>
    <t>Útfelújítás temetői út</t>
  </si>
  <si>
    <t>Művelődési ház felújítás (színpad plafon, nagyterem padló)</t>
  </si>
  <si>
    <t>Eredeti előirányzat</t>
  </si>
  <si>
    <t>Módosított előirányzat</t>
  </si>
  <si>
    <t>Kossuth utca útfelújítás</t>
  </si>
  <si>
    <t>Közösségi ház felújítás (kültéri és beltéri)</t>
  </si>
  <si>
    <t>Tény 2019.12.31.</t>
  </si>
  <si>
    <t>Teljesítés %</t>
  </si>
  <si>
    <t>Magtár épület felújítás (helyi piac)</t>
  </si>
  <si>
    <t>az 5/2020.(VI.27.)önkormányzati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</si>
</sst>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3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3" fontId="0" fillId="0" borderId="3" xfId="0" applyNumberFormat="1" applyBorder="1" applyAlignment="1">
      <alignment vertical="center" wrapText="1"/>
    </xf>
    <xf numFmtId="3" fontId="0" fillId="0" borderId="13" xfId="0" applyNumberForma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0" borderId="7" xfId="0" applyFont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L9" sqref="L9"/>
    </sheetView>
  </sheetViews>
  <sheetFormatPr defaultRowHeight="12.75" x14ac:dyDescent="0.2"/>
  <cols>
    <col min="1" max="1" width="30.42578125" customWidth="1"/>
    <col min="3" max="5" width="11.140625" customWidth="1"/>
    <col min="6" max="6" width="9.5703125" bestFit="1" customWidth="1"/>
  </cols>
  <sheetData>
    <row r="1" spans="1:6" x14ac:dyDescent="0.2">
      <c r="A1" s="25" t="s">
        <v>3</v>
      </c>
      <c r="B1" s="25"/>
      <c r="C1" s="25"/>
      <c r="D1" s="25"/>
      <c r="E1" s="25"/>
      <c r="F1" s="25"/>
    </row>
    <row r="2" spans="1:6" x14ac:dyDescent="0.2">
      <c r="A2" s="6"/>
      <c r="B2" s="6"/>
      <c r="C2" s="6"/>
      <c r="D2" s="6"/>
      <c r="E2" s="6"/>
    </row>
    <row r="3" spans="1:6" s="3" customFormat="1" ht="25.5" customHeight="1" x14ac:dyDescent="0.2">
      <c r="A3" s="24" t="s">
        <v>19</v>
      </c>
      <c r="B3" s="24"/>
      <c r="C3" s="24"/>
      <c r="D3" s="24"/>
      <c r="E3" s="24"/>
      <c r="F3" s="24"/>
    </row>
    <row r="4" spans="1:6" ht="12.75" customHeight="1" x14ac:dyDescent="0.2">
      <c r="A4" s="2"/>
      <c r="B4" s="2"/>
      <c r="C4" s="2"/>
      <c r="D4" s="2"/>
      <c r="E4" s="2"/>
    </row>
    <row r="5" spans="1:6" x14ac:dyDescent="0.2">
      <c r="A5" s="23" t="s">
        <v>2</v>
      </c>
      <c r="B5" s="23"/>
      <c r="C5" s="23"/>
      <c r="D5" s="23"/>
      <c r="E5" s="23"/>
      <c r="F5" s="23"/>
    </row>
    <row r="6" spans="1:6" x14ac:dyDescent="0.2">
      <c r="A6" s="1"/>
      <c r="B6" s="1"/>
      <c r="C6" s="5"/>
      <c r="D6" s="1"/>
      <c r="E6" s="1"/>
    </row>
    <row r="7" spans="1:6" x14ac:dyDescent="0.2">
      <c r="A7" s="1"/>
      <c r="B7" s="1"/>
      <c r="C7" s="5"/>
      <c r="D7" s="20" t="s">
        <v>6</v>
      </c>
      <c r="E7" s="20"/>
    </row>
    <row r="8" spans="1:6" ht="13.5" thickBot="1" x14ac:dyDescent="0.25"/>
    <row r="9" spans="1:6" s="7" customFormat="1" ht="31.5" customHeight="1" thickTop="1" thickBot="1" x14ac:dyDescent="0.25">
      <c r="A9" s="21" t="s">
        <v>0</v>
      </c>
      <c r="B9" s="22"/>
      <c r="C9" s="13" t="s">
        <v>12</v>
      </c>
      <c r="D9" s="13" t="s">
        <v>13</v>
      </c>
      <c r="E9" s="13" t="s">
        <v>16</v>
      </c>
      <c r="F9" s="13" t="s">
        <v>17</v>
      </c>
    </row>
    <row r="10" spans="1:6" s="9" customFormat="1" ht="13.5" thickTop="1" x14ac:dyDescent="0.2">
      <c r="A10" s="30" t="s">
        <v>4</v>
      </c>
      <c r="B10" s="31"/>
      <c r="C10" s="8">
        <f>SUM(C11:C16)</f>
        <v>257657000</v>
      </c>
      <c r="D10" s="8">
        <f>SUM(D11:D18)</f>
        <v>269449000</v>
      </c>
      <c r="E10" s="8">
        <f t="shared" ref="E10" si="0">SUM(E11:E18)</f>
        <v>151558701</v>
      </c>
      <c r="F10" s="16">
        <f>E10/D10</f>
        <v>0.56247639070844579</v>
      </c>
    </row>
    <row r="11" spans="1:6" s="7" customFormat="1" x14ac:dyDescent="0.2">
      <c r="A11" s="32" t="s">
        <v>7</v>
      </c>
      <c r="B11" s="33"/>
      <c r="C11" s="10">
        <v>41367000</v>
      </c>
      <c r="D11" s="10">
        <v>41367000</v>
      </c>
      <c r="E11" s="14">
        <v>53914802</v>
      </c>
      <c r="F11" s="17">
        <f t="shared" ref="F11:F20" si="1">E11/D11</f>
        <v>1.3033287886479561</v>
      </c>
    </row>
    <row r="12" spans="1:6" s="7" customFormat="1" x14ac:dyDescent="0.2">
      <c r="A12" s="32" t="s">
        <v>8</v>
      </c>
      <c r="B12" s="33"/>
      <c r="C12" s="10">
        <v>51571000</v>
      </c>
      <c r="D12" s="10">
        <v>51571000</v>
      </c>
      <c r="E12" s="14">
        <v>0</v>
      </c>
      <c r="F12" s="17">
        <f t="shared" si="1"/>
        <v>0</v>
      </c>
    </row>
    <row r="13" spans="1:6" s="7" customFormat="1" x14ac:dyDescent="0.2">
      <c r="A13" s="32" t="s">
        <v>18</v>
      </c>
      <c r="B13" s="33"/>
      <c r="C13" s="10">
        <v>60000000</v>
      </c>
      <c r="D13" s="10">
        <v>60000000</v>
      </c>
      <c r="E13" s="14">
        <v>0</v>
      </c>
      <c r="F13" s="17">
        <f t="shared" si="1"/>
        <v>0</v>
      </c>
    </row>
    <row r="14" spans="1:6" s="7" customFormat="1" ht="25.5" customHeight="1" x14ac:dyDescent="0.2">
      <c r="A14" s="26" t="s">
        <v>9</v>
      </c>
      <c r="B14" s="34"/>
      <c r="C14" s="10">
        <v>92719000</v>
      </c>
      <c r="D14" s="10">
        <v>74588000</v>
      </c>
      <c r="E14" s="14">
        <v>68462843</v>
      </c>
      <c r="F14" s="17">
        <f t="shared" si="1"/>
        <v>0.91788012817075137</v>
      </c>
    </row>
    <row r="15" spans="1:6" s="7" customFormat="1" x14ac:dyDescent="0.2">
      <c r="A15" s="32" t="s">
        <v>10</v>
      </c>
      <c r="B15" s="35"/>
      <c r="C15" s="11">
        <v>10000000</v>
      </c>
      <c r="D15" s="11">
        <v>10000000</v>
      </c>
      <c r="E15" s="15">
        <v>11258702</v>
      </c>
      <c r="F15" s="18">
        <f t="shared" si="1"/>
        <v>1.1258702</v>
      </c>
    </row>
    <row r="16" spans="1:6" s="7" customFormat="1" ht="25.5" customHeight="1" x14ac:dyDescent="0.2">
      <c r="A16" s="26" t="s">
        <v>11</v>
      </c>
      <c r="B16" s="27"/>
      <c r="C16" s="10">
        <v>2000000</v>
      </c>
      <c r="D16" s="10">
        <v>2000000</v>
      </c>
      <c r="E16" s="14">
        <v>0</v>
      </c>
      <c r="F16" s="17">
        <f t="shared" si="1"/>
        <v>0</v>
      </c>
    </row>
    <row r="17" spans="1:6" s="7" customFormat="1" x14ac:dyDescent="0.2">
      <c r="A17" s="26" t="s">
        <v>14</v>
      </c>
      <c r="B17" s="27"/>
      <c r="C17" s="11">
        <v>0</v>
      </c>
      <c r="D17" s="11">
        <v>17923000</v>
      </c>
      <c r="E17" s="15">
        <v>17922354</v>
      </c>
      <c r="F17" s="18">
        <f t="shared" si="1"/>
        <v>0.9999639569268538</v>
      </c>
    </row>
    <row r="18" spans="1:6" s="7" customFormat="1" ht="13.5" thickBot="1" x14ac:dyDescent="0.25">
      <c r="A18" s="26" t="s">
        <v>15</v>
      </c>
      <c r="B18" s="27"/>
      <c r="C18" s="11">
        <v>0</v>
      </c>
      <c r="D18" s="11">
        <v>12000000</v>
      </c>
      <c r="E18" s="15"/>
      <c r="F18" s="18">
        <f t="shared" si="1"/>
        <v>0</v>
      </c>
    </row>
    <row r="19" spans="1:6" s="9" customFormat="1" ht="14.25" thickTop="1" thickBot="1" x14ac:dyDescent="0.25">
      <c r="A19" s="21" t="s">
        <v>5</v>
      </c>
      <c r="B19" s="22"/>
      <c r="C19" s="12">
        <v>0</v>
      </c>
      <c r="D19" s="12">
        <v>0</v>
      </c>
      <c r="E19" s="12">
        <v>0</v>
      </c>
      <c r="F19" s="19">
        <v>0</v>
      </c>
    </row>
    <row r="20" spans="1:6" s="7" customFormat="1" ht="15.95" customHeight="1" thickTop="1" thickBot="1" x14ac:dyDescent="0.25">
      <c r="A20" s="28" t="s">
        <v>1</v>
      </c>
      <c r="B20" s="29"/>
      <c r="C20" s="12">
        <f>C10+C19</f>
        <v>257657000</v>
      </c>
      <c r="D20" s="12">
        <f>D10+D19</f>
        <v>269449000</v>
      </c>
      <c r="E20" s="12">
        <f t="shared" ref="E20" si="2">E10+E19</f>
        <v>151558701</v>
      </c>
      <c r="F20" s="19">
        <f t="shared" si="1"/>
        <v>0.56247639070844579</v>
      </c>
    </row>
    <row r="21" spans="1:6" ht="13.5" thickTop="1" x14ac:dyDescent="0.2">
      <c r="D21" s="4"/>
    </row>
  </sheetData>
  <mergeCells count="16">
    <mergeCell ref="A16:B16"/>
    <mergeCell ref="A20:B20"/>
    <mergeCell ref="A10:B10"/>
    <mergeCell ref="A11:B11"/>
    <mergeCell ref="A12:B12"/>
    <mergeCell ref="A13:B13"/>
    <mergeCell ref="A19:B19"/>
    <mergeCell ref="A14:B14"/>
    <mergeCell ref="A15:B15"/>
    <mergeCell ref="A17:B17"/>
    <mergeCell ref="A18:B18"/>
    <mergeCell ref="D7:E7"/>
    <mergeCell ref="A9:B9"/>
    <mergeCell ref="A5:F5"/>
    <mergeCell ref="A3:F3"/>
    <mergeCell ref="A1:F1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2020-06-19T09:36:56Z</cp:lastPrinted>
  <dcterms:created xsi:type="dcterms:W3CDTF">2006-01-17T11:47:21Z</dcterms:created>
  <dcterms:modified xsi:type="dcterms:W3CDTF">2020-07-03T11:44:25Z</dcterms:modified>
</cp:coreProperties>
</file>