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Gabi\SynologyDrive\Drive\Jegyzőkönyvek\RENDELET\12-2020.(X.29.) 2020. évi költségvetés I. módosítása\"/>
    </mc:Choice>
  </mc:AlternateContent>
  <xr:revisionPtr revIDLastSave="0" documentId="8_{374D9E43-9178-46D2-8D28-C5E65E0C233D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15" i="1"/>
  <c r="C7" i="1"/>
  <c r="C5" i="1"/>
  <c r="C4" i="1"/>
  <c r="C8" i="1"/>
  <c r="C10" i="1" l="1"/>
  <c r="C16" i="1" s="1"/>
</calcChain>
</file>

<file path=xl/sharedStrings.xml><?xml version="1.0" encoding="utf-8"?>
<sst xmlns="http://schemas.openxmlformats.org/spreadsheetml/2006/main" count="73" uniqueCount="73">
  <si>
    <t>Sorszám</t>
  </si>
  <si>
    <t>Összesen</t>
  </si>
  <si>
    <t>Helyi önkormányzatok működésének általános támogatása  B111</t>
  </si>
  <si>
    <t>Települési önkormányzatok egyes köznevelési feladatainak támogatása  B112</t>
  </si>
  <si>
    <t>Települési önkormányzatok szociális gyermekjóléti és gyermekétkeztetési feladatainak támogatása B113</t>
  </si>
  <si>
    <t>Települési önkormányzatok kulturális feladatainak támogatása B114</t>
  </si>
  <si>
    <t>Működési célú költségvetési támogatások és kiegészítő támogatások</t>
  </si>
  <si>
    <t>Elszámolásból származó bevételek</t>
  </si>
  <si>
    <t>Önkormányzatok működési támogatásai (=01+…+06)   B11</t>
  </si>
  <si>
    <t>Elvonások és befizetések bevételei</t>
  </si>
  <si>
    <t>Működési célú garancia- és kezességvállalásból származó megtérülések államháztartáson belülről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</si>
  <si>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</si>
  <si>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</si>
  <si>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   B16</t>
  </si>
  <si>
    <t>Működési célú támogatások államháztartáson belülről (=07+…+12)   B1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</si>
  <si>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</si>
  <si>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</si>
  <si>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</si>
  <si>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</si>
  <si>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  B25</t>
  </si>
  <si>
    <t>Felhalmozási célú támogatások államháztartáson belülről (=14+…+18)   B2</t>
  </si>
  <si>
    <t>Magánszemélyek jövedelemadói</t>
  </si>
  <si>
    <t xml:space="preserve">Társaságok jövedelemadói </t>
  </si>
  <si>
    <t>Jövedelemadók (=20+21)</t>
  </si>
  <si>
    <t>Szociális hozzájárulási adó és járulékok</t>
  </si>
  <si>
    <t>Bérhez és foglalkoztatáshoz kapcsolódó adók</t>
  </si>
  <si>
    <t xml:space="preserve">Vagyoni tipusú adók </t>
  </si>
  <si>
    <t>Értékesítési és forgalmi adók      B351</t>
  </si>
  <si>
    <t xml:space="preserve">Fogyasztási adók </t>
  </si>
  <si>
    <t xml:space="preserve">Pénzügyi monopóliumok nyereségét terhelő adók </t>
  </si>
  <si>
    <t>Gépjárműadók   B354</t>
  </si>
  <si>
    <t xml:space="preserve">Egyéb áruhasználati és szolgáltatási adók </t>
  </si>
  <si>
    <t>Termékek és szolgáltatások adói (=26+…+30)    B35</t>
  </si>
  <si>
    <t xml:space="preserve">Egyéb közhatalmi bevételek </t>
  </si>
  <si>
    <t>Közhatalmi bevételek (=22+...+25+31+32)  B3</t>
  </si>
  <si>
    <t>Készletértékesítés ellenértéke</t>
  </si>
  <si>
    <t>Szolgáltatások ellenértéke    B402</t>
  </si>
  <si>
    <t>Közvetített szolgáltatások ellenértéke  B403</t>
  </si>
  <si>
    <t>Tulajdonosi bevételek   B404</t>
  </si>
  <si>
    <t>Ellátási díjak</t>
  </si>
  <si>
    <t>Kiszámlázott általános forgalmi adó   B406</t>
  </si>
  <si>
    <t>Általános forgalmi adó visszatérítése</t>
  </si>
  <si>
    <t>Befektetett pénzügyi eszközökből származó bevételek</t>
  </si>
  <si>
    <t>Egyéb kapott (járó) kamatok és kamatjellegű bevételek</t>
  </si>
  <si>
    <t>Kamatbevételek és más nyereségjellegű bevételek (=41+42)</t>
  </si>
  <si>
    <t>Részesedésekből származó pénzügyi műveletek bevételei</t>
  </si>
  <si>
    <t>Más egyéb pénzügyi műveletek bevételei</t>
  </si>
  <si>
    <t>Egyéb pénzügyi műveletek bevételei (=44+45)</t>
  </si>
  <si>
    <t>Biztosító által fizetett kártérítés</t>
  </si>
  <si>
    <t>Egyéb működési bevételek</t>
  </si>
  <si>
    <t>Működési bevételek (=34+…+40+43+46+...+48)   B4</t>
  </si>
  <si>
    <t>Immateriális javak értékesítése</t>
  </si>
  <si>
    <t>Ingatlanok értékesítése    B52</t>
  </si>
  <si>
    <t>Egyéb tárgyi eszközök értékesítése</t>
  </si>
  <si>
    <t>Részesedések értékesítése</t>
  </si>
  <si>
    <t>Részesedések megszűnéséhez kapcsolódó bevételek</t>
  </si>
  <si>
    <t>Felhalmozási bevételek (=50+…+54)     B5</t>
  </si>
  <si>
    <t>Működési célú garancia- és kezességvállalásból származó megtérülések államháztartáson kívülről</t>
  </si>
  <si>
    <t>Működési célú visszatérítendő támogatások, kölcsönök visszatérülése az Európai Uniótól</t>
  </si>
  <si>
    <t>Működési célú visszatérítendő támogatások, kölcsönök visszatérülése kormányoktól és más nemzetközi szervezetektől</t>
  </si>
  <si>
    <t>Működési célú visszatérítendő támogatások, kölcsönök visszatérülése államháztartáson kívülről</t>
  </si>
  <si>
    <t>Egyéb működési célú átvett pénzeszközök</t>
  </si>
  <si>
    <t>Működési célú átvett pénzeszközök (=56+…+60)</t>
  </si>
  <si>
    <t>Felhalmozási célú garancia- és kezességvállalásból származó megtérülések államháztartáson kívülről</t>
  </si>
  <si>
    <t>Felhalmozási célú visszatérítendő támogatások, kölcsönök visszatérülése az Európai Uniótól</t>
  </si>
  <si>
    <t>Felhalmozási célú visszatérítendő támogatások, kölcsönök visszatérülése kormányoktól és más nemzetközi szervezetektől</t>
  </si>
  <si>
    <t>Felhalmozási célú visszatérítendő támogatások, kölcsönök visszatérülése államháztartáson kívülről</t>
  </si>
  <si>
    <t>Egyéb felhalmozási célú átvett pénzeszközök</t>
  </si>
  <si>
    <t>Felhalmozási célú átvett pénzeszközök (=62+…+66)</t>
  </si>
  <si>
    <t>Költségvetési bevételek (=13+19+33+49+55+61+67)    B1-B7</t>
  </si>
  <si>
    <t>Megnevezés       Felsőszentiván Községi Önkormányzat Költségvetési  BEVÉTELEK</t>
  </si>
  <si>
    <t xml:space="preserve">  "3-1. melléklet a 4/2020.(II.28.) önkormányzati rendelethez"</t>
  </si>
  <si>
    <t xml:space="preserve">  4. melléklet a 12/2020.(X. 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</si>
</sst>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7" x14ac:knownFonts="1">
    <font>
      <sz val="11"/>
      <color theme="1"/>
      <name val="Calibri"/>
      <family val="2"/>
      <scheme val="minor"/>
    </font>
    <font>
      <b/>
      <sz val="11"/>
      <name val="Calibri Light"/>
      <family val="2"/>
      <charset val="238"/>
    </font>
    <font>
      <sz val="11"/>
      <name val="Calibri Light"/>
      <family val="2"/>
      <charset val="238"/>
    </font>
    <font>
      <sz val="10"/>
      <name val="Tahoma"/>
    </font>
    <font>
      <sz val="12"/>
      <name val="Calibri Light"/>
      <family val="2"/>
      <charset val="238"/>
    </font>
    <font>
      <b/>
      <sz val="12"/>
      <name val="Calibri Light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rgb="FF000000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3" xfId="0" applyFont="1" applyBorder="1"/>
    <xf numFmtId="0" fontId="2" fillId="0" borderId="4" xfId="0" applyFont="1" applyBorder="1"/>
    <xf numFmtId="0" fontId="1" fillId="3" borderId="4" xfId="0" applyFont="1" applyFill="1" applyBorder="1"/>
    <xf numFmtId="0" fontId="1" fillId="4" borderId="4" xfId="0" applyFont="1" applyFill="1" applyBorder="1"/>
    <xf numFmtId="0" fontId="1" fillId="5" borderId="4" xfId="0" applyFont="1" applyFill="1" applyBorder="1"/>
    <xf numFmtId="0" fontId="2" fillId="5" borderId="4" xfId="0" applyFont="1" applyFill="1" applyBorder="1"/>
    <xf numFmtId="0" fontId="3" fillId="0" borderId="0" xfId="0" applyFont="1"/>
    <xf numFmtId="0" fontId="4" fillId="0" borderId="5" xfId="0" applyFont="1" applyBorder="1"/>
    <xf numFmtId="0" fontId="5" fillId="6" borderId="6" xfId="0" applyFont="1" applyFill="1" applyBorder="1"/>
    <xf numFmtId="0" fontId="1" fillId="2" borderId="7" xfId="0" applyFont="1" applyFill="1" applyBorder="1" applyAlignment="1">
      <alignment vertical="top" wrapText="1"/>
    </xf>
    <xf numFmtId="164" fontId="2" fillId="2" borderId="8" xfId="0" applyNumberFormat="1" applyFont="1" applyFill="1" applyBorder="1"/>
    <xf numFmtId="164" fontId="1" fillId="3" borderId="8" xfId="0" applyNumberFormat="1" applyFont="1" applyFill="1" applyBorder="1"/>
    <xf numFmtId="164" fontId="1" fillId="4" borderId="8" xfId="0" applyNumberFormat="1" applyFont="1" applyFill="1" applyBorder="1"/>
    <xf numFmtId="164" fontId="1" fillId="5" borderId="8" xfId="0" applyNumberFormat="1" applyFont="1" applyFill="1" applyBorder="1"/>
    <xf numFmtId="164" fontId="5" fillId="6" borderId="9" xfId="0" applyNumberFormat="1" applyFont="1" applyFill="1" applyBorder="1" applyAlignment="1">
      <alignment horizontal="right"/>
    </xf>
    <xf numFmtId="0" fontId="6" fillId="0" borderId="10" xfId="0" applyFont="1" applyBorder="1" applyAlignment="1">
      <alignment horizontal="right"/>
    </xf>
    <xf numFmtId="0" fontId="0" fillId="0" borderId="0" xfId="0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1"/>
  <sheetViews>
    <sheetView tabSelected="1" view="pageBreakPreview" zoomScale="60" zoomScaleNormal="100" workbookViewId="0">
      <selection activeCell="B1" sqref="B1:C1"/>
    </sheetView>
  </sheetViews>
  <sheetFormatPr defaultRowHeight="14.5" x14ac:dyDescent="0.35"/>
  <cols>
    <col min="1" max="1" width="8.90625" style="9"/>
    <col min="2" max="2" width="103" style="9" bestFit="1" customWidth="1"/>
    <col min="3" max="3" width="17.54296875" style="9" bestFit="1" customWidth="1"/>
  </cols>
  <sheetData>
    <row r="1" spans="1:3" x14ac:dyDescent="0.35">
      <c r="B1" s="19" t="s">
        <v>72</v>
      </c>
      <c r="C1" s="19"/>
    </row>
    <row r="2" spans="1:3" ht="15" thickBot="1" x14ac:dyDescent="0.4">
      <c r="B2" s="18" t="s">
        <v>71</v>
      </c>
      <c r="C2" s="18"/>
    </row>
    <row r="3" spans="1:3" x14ac:dyDescent="0.35">
      <c r="A3" s="1" t="s">
        <v>0</v>
      </c>
      <c r="B3" s="2" t="s">
        <v>70</v>
      </c>
      <c r="C3" s="12" t="s">
        <v>1</v>
      </c>
    </row>
    <row r="4" spans="1:3" x14ac:dyDescent="0.35">
      <c r="A4" s="3">
        <v>1</v>
      </c>
      <c r="B4" s="4" t="s">
        <v>2</v>
      </c>
      <c r="C4" s="13">
        <f>60781189+390033+266000</f>
        <v>61437222</v>
      </c>
    </row>
    <row r="5" spans="1:3" x14ac:dyDescent="0.35">
      <c r="A5" s="3">
        <v>2</v>
      </c>
      <c r="B5" s="4" t="s">
        <v>3</v>
      </c>
      <c r="C5" s="13">
        <f>28856100+1901300</f>
        <v>30757400</v>
      </c>
    </row>
    <row r="6" spans="1:3" x14ac:dyDescent="0.35">
      <c r="A6" s="3">
        <v>3</v>
      </c>
      <c r="B6" s="4" t="s">
        <v>4</v>
      </c>
      <c r="C6" s="13">
        <f>36393502+320000+470500+375000</f>
        <v>37559002</v>
      </c>
    </row>
    <row r="7" spans="1:3" x14ac:dyDescent="0.35">
      <c r="A7" s="3">
        <v>4</v>
      </c>
      <c r="B7" s="4" t="s">
        <v>5</v>
      </c>
      <c r="C7" s="13">
        <f>2320505+284666+797650</f>
        <v>3402821</v>
      </c>
    </row>
    <row r="8" spans="1:3" x14ac:dyDescent="0.35">
      <c r="A8" s="3">
        <v>5</v>
      </c>
      <c r="B8" s="4" t="s">
        <v>6</v>
      </c>
      <c r="C8" s="13">
        <f>0+2900565+3733800</f>
        <v>6634365</v>
      </c>
    </row>
    <row r="9" spans="1:3" x14ac:dyDescent="0.35">
      <c r="A9" s="3">
        <v>6</v>
      </c>
      <c r="B9" s="4" t="s">
        <v>7</v>
      </c>
      <c r="C9" s="13">
        <v>0</v>
      </c>
    </row>
    <row r="10" spans="1:3" x14ac:dyDescent="0.35">
      <c r="A10" s="3">
        <v>7</v>
      </c>
      <c r="B10" s="5" t="s">
        <v>8</v>
      </c>
      <c r="C10" s="14">
        <f>SUM(C4:C9)</f>
        <v>139790810</v>
      </c>
    </row>
    <row r="11" spans="1:3" x14ac:dyDescent="0.35">
      <c r="A11" s="3">
        <v>8</v>
      </c>
      <c r="B11" s="4" t="s">
        <v>9</v>
      </c>
      <c r="C11" s="13">
        <v>0</v>
      </c>
    </row>
    <row r="12" spans="1:3" x14ac:dyDescent="0.35">
      <c r="A12" s="3">
        <v>9</v>
      </c>
      <c r="B12" s="4" t="s">
        <v>10</v>
      </c>
      <c r="C12" s="13">
        <v>0</v>
      </c>
    </row>
    <row r="13" spans="1:3" x14ac:dyDescent="0.35">
      <c r="A13" s="3">
        <v>10</v>
      </c>
      <c r="B13" s="4" t="s">
        <v>11</v>
      </c>
      <c r="C13" s="13">
        <v>0</v>
      </c>
    </row>
    <row r="14" spans="1:3" x14ac:dyDescent="0.35">
      <c r="A14" s="3">
        <v>11</v>
      </c>
      <c r="B14" s="4" t="s">
        <v>12</v>
      </c>
      <c r="C14" s="13">
        <v>0</v>
      </c>
    </row>
    <row r="15" spans="1:3" x14ac:dyDescent="0.35">
      <c r="A15" s="3">
        <v>12</v>
      </c>
      <c r="B15" s="4" t="s">
        <v>13</v>
      </c>
      <c r="C15" s="13">
        <f>87932829+587500+5439174</f>
        <v>93959503</v>
      </c>
    </row>
    <row r="16" spans="1:3" x14ac:dyDescent="0.35">
      <c r="A16" s="3">
        <v>13</v>
      </c>
      <c r="B16" s="6" t="s">
        <v>14</v>
      </c>
      <c r="C16" s="15">
        <f>SUM(C10:C15)</f>
        <v>233750313</v>
      </c>
    </row>
    <row r="17" spans="1:3" x14ac:dyDescent="0.35">
      <c r="A17" s="3">
        <v>14</v>
      </c>
      <c r="B17" s="4" t="s">
        <v>15</v>
      </c>
      <c r="C17" s="13">
        <v>0</v>
      </c>
    </row>
    <row r="18" spans="1:3" x14ac:dyDescent="0.35">
      <c r="A18" s="3">
        <v>15</v>
      </c>
      <c r="B18" s="4" t="s">
        <v>16</v>
      </c>
      <c r="C18" s="13">
        <v>0</v>
      </c>
    </row>
    <row r="19" spans="1:3" x14ac:dyDescent="0.35">
      <c r="A19" s="3">
        <v>16</v>
      </c>
      <c r="B19" s="4" t="s">
        <v>17</v>
      </c>
      <c r="C19" s="13">
        <v>0</v>
      </c>
    </row>
    <row r="20" spans="1:3" x14ac:dyDescent="0.35">
      <c r="A20" s="3">
        <v>17</v>
      </c>
      <c r="B20" s="4" t="s">
        <v>18</v>
      </c>
      <c r="C20" s="13">
        <v>0</v>
      </c>
    </row>
    <row r="21" spans="1:3" x14ac:dyDescent="0.35">
      <c r="A21" s="3">
        <v>18</v>
      </c>
      <c r="B21" s="4" t="s">
        <v>19</v>
      </c>
      <c r="C21" s="13">
        <v>15896863</v>
      </c>
    </row>
    <row r="22" spans="1:3" x14ac:dyDescent="0.35">
      <c r="A22" s="3">
        <v>19</v>
      </c>
      <c r="B22" s="6" t="s">
        <v>20</v>
      </c>
      <c r="C22" s="15">
        <v>15896863</v>
      </c>
    </row>
    <row r="23" spans="1:3" x14ac:dyDescent="0.35">
      <c r="A23" s="3">
        <v>20</v>
      </c>
      <c r="B23" s="4" t="s">
        <v>21</v>
      </c>
      <c r="C23" s="13">
        <v>0</v>
      </c>
    </row>
    <row r="24" spans="1:3" x14ac:dyDescent="0.35">
      <c r="A24" s="3">
        <v>21</v>
      </c>
      <c r="B24" s="4" t="s">
        <v>22</v>
      </c>
      <c r="C24" s="13">
        <v>0</v>
      </c>
    </row>
    <row r="25" spans="1:3" x14ac:dyDescent="0.35">
      <c r="A25" s="3">
        <v>22</v>
      </c>
      <c r="B25" s="7" t="s">
        <v>23</v>
      </c>
      <c r="C25" s="16">
        <v>0</v>
      </c>
    </row>
    <row r="26" spans="1:3" x14ac:dyDescent="0.35">
      <c r="A26" s="3">
        <v>23</v>
      </c>
      <c r="B26" s="4" t="s">
        <v>24</v>
      </c>
      <c r="C26" s="13">
        <v>0</v>
      </c>
    </row>
    <row r="27" spans="1:3" x14ac:dyDescent="0.35">
      <c r="A27" s="3">
        <v>24</v>
      </c>
      <c r="B27" s="4" t="s">
        <v>25</v>
      </c>
      <c r="C27" s="13">
        <v>0</v>
      </c>
    </row>
    <row r="28" spans="1:3" x14ac:dyDescent="0.35">
      <c r="A28" s="3">
        <v>25</v>
      </c>
      <c r="B28" s="8" t="s">
        <v>26</v>
      </c>
      <c r="C28" s="16">
        <v>0</v>
      </c>
    </row>
    <row r="29" spans="1:3" x14ac:dyDescent="0.35">
      <c r="A29" s="3">
        <v>26</v>
      </c>
      <c r="B29" s="4" t="s">
        <v>27</v>
      </c>
      <c r="C29" s="13">
        <v>60000000</v>
      </c>
    </row>
    <row r="30" spans="1:3" x14ac:dyDescent="0.35">
      <c r="A30" s="3">
        <v>27</v>
      </c>
      <c r="B30" s="4" t="s">
        <v>28</v>
      </c>
      <c r="C30" s="13">
        <v>0</v>
      </c>
    </row>
    <row r="31" spans="1:3" x14ac:dyDescent="0.35">
      <c r="A31" s="3">
        <v>28</v>
      </c>
      <c r="B31" s="4" t="s">
        <v>29</v>
      </c>
      <c r="C31" s="13">
        <v>0</v>
      </c>
    </row>
    <row r="32" spans="1:3" x14ac:dyDescent="0.35">
      <c r="A32" s="3">
        <v>29</v>
      </c>
      <c r="B32" s="4" t="s">
        <v>30</v>
      </c>
      <c r="C32" s="13">
        <v>5000000</v>
      </c>
    </row>
    <row r="33" spans="1:3" x14ac:dyDescent="0.35">
      <c r="A33" s="3">
        <v>30</v>
      </c>
      <c r="B33" s="4" t="s">
        <v>31</v>
      </c>
      <c r="C33" s="13">
        <v>0</v>
      </c>
    </row>
    <row r="34" spans="1:3" x14ac:dyDescent="0.35">
      <c r="A34" s="3">
        <v>31</v>
      </c>
      <c r="B34" s="7" t="s">
        <v>32</v>
      </c>
      <c r="C34" s="16">
        <v>65000000</v>
      </c>
    </row>
    <row r="35" spans="1:3" x14ac:dyDescent="0.35">
      <c r="A35" s="3">
        <v>32</v>
      </c>
      <c r="B35" s="4" t="s">
        <v>33</v>
      </c>
      <c r="C35" s="13">
        <v>100000</v>
      </c>
    </row>
    <row r="36" spans="1:3" x14ac:dyDescent="0.35">
      <c r="A36" s="3">
        <v>33</v>
      </c>
      <c r="B36" s="6" t="s">
        <v>34</v>
      </c>
      <c r="C36" s="15">
        <v>65100000</v>
      </c>
    </row>
    <row r="37" spans="1:3" x14ac:dyDescent="0.35">
      <c r="A37" s="3">
        <v>34</v>
      </c>
      <c r="B37" s="4" t="s">
        <v>35</v>
      </c>
      <c r="C37" s="13">
        <v>0</v>
      </c>
    </row>
    <row r="38" spans="1:3" x14ac:dyDescent="0.35">
      <c r="A38" s="3">
        <v>35</v>
      </c>
      <c r="B38" s="4" t="s">
        <v>36</v>
      </c>
      <c r="C38" s="13">
        <v>3739291</v>
      </c>
    </row>
    <row r="39" spans="1:3" x14ac:dyDescent="0.35">
      <c r="A39" s="3">
        <v>36</v>
      </c>
      <c r="B39" s="4" t="s">
        <v>37</v>
      </c>
      <c r="C39" s="13">
        <v>0</v>
      </c>
    </row>
    <row r="40" spans="1:3" x14ac:dyDescent="0.35">
      <c r="A40" s="3">
        <v>37</v>
      </c>
      <c r="B40" s="4" t="s">
        <v>38</v>
      </c>
      <c r="C40" s="13">
        <v>0</v>
      </c>
    </row>
    <row r="41" spans="1:3" x14ac:dyDescent="0.35">
      <c r="A41" s="3">
        <v>38</v>
      </c>
      <c r="B41" s="4" t="s">
        <v>39</v>
      </c>
      <c r="C41" s="13">
        <v>0</v>
      </c>
    </row>
    <row r="42" spans="1:3" x14ac:dyDescent="0.35">
      <c r="A42" s="3">
        <v>39</v>
      </c>
      <c r="B42" s="4" t="s">
        <v>40</v>
      </c>
      <c r="C42" s="13">
        <v>937609</v>
      </c>
    </row>
    <row r="43" spans="1:3" x14ac:dyDescent="0.35">
      <c r="A43" s="3">
        <v>40</v>
      </c>
      <c r="B43" s="4" t="s">
        <v>41</v>
      </c>
      <c r="C43" s="13">
        <v>0</v>
      </c>
    </row>
    <row r="44" spans="1:3" x14ac:dyDescent="0.35">
      <c r="A44" s="3">
        <v>41</v>
      </c>
      <c r="B44" s="4" t="s">
        <v>42</v>
      </c>
      <c r="C44" s="13">
        <v>0</v>
      </c>
    </row>
    <row r="45" spans="1:3" x14ac:dyDescent="0.35">
      <c r="A45" s="3">
        <v>42</v>
      </c>
      <c r="B45" s="4" t="s">
        <v>43</v>
      </c>
      <c r="C45" s="13">
        <v>0</v>
      </c>
    </row>
    <row r="46" spans="1:3" x14ac:dyDescent="0.35">
      <c r="A46" s="3">
        <v>43</v>
      </c>
      <c r="B46" s="5" t="s">
        <v>44</v>
      </c>
      <c r="C46" s="14">
        <v>0</v>
      </c>
    </row>
    <row r="47" spans="1:3" x14ac:dyDescent="0.35">
      <c r="A47" s="3">
        <v>44</v>
      </c>
      <c r="B47" s="4" t="s">
        <v>45</v>
      </c>
      <c r="C47" s="13">
        <v>0</v>
      </c>
    </row>
    <row r="48" spans="1:3" x14ac:dyDescent="0.35">
      <c r="A48" s="3">
        <v>45</v>
      </c>
      <c r="B48" s="4" t="s">
        <v>46</v>
      </c>
      <c r="C48" s="13">
        <v>0</v>
      </c>
    </row>
    <row r="49" spans="1:3" x14ac:dyDescent="0.35">
      <c r="A49" s="3">
        <v>46</v>
      </c>
      <c r="B49" s="5" t="s">
        <v>47</v>
      </c>
      <c r="C49" s="14">
        <v>0</v>
      </c>
    </row>
    <row r="50" spans="1:3" x14ac:dyDescent="0.35">
      <c r="A50" s="3">
        <v>47</v>
      </c>
      <c r="B50" s="4" t="s">
        <v>48</v>
      </c>
      <c r="C50" s="13">
        <v>0</v>
      </c>
    </row>
    <row r="51" spans="1:3" x14ac:dyDescent="0.35">
      <c r="A51" s="3">
        <v>48</v>
      </c>
      <c r="B51" s="4" t="s">
        <v>49</v>
      </c>
      <c r="C51" s="13">
        <v>0</v>
      </c>
    </row>
    <row r="52" spans="1:3" x14ac:dyDescent="0.35">
      <c r="A52" s="3">
        <v>49</v>
      </c>
      <c r="B52" s="6" t="s">
        <v>50</v>
      </c>
      <c r="C52" s="15">
        <v>4676900</v>
      </c>
    </row>
    <row r="53" spans="1:3" x14ac:dyDescent="0.35">
      <c r="A53" s="3">
        <v>50</v>
      </c>
      <c r="B53" s="4" t="s">
        <v>51</v>
      </c>
      <c r="C53" s="13">
        <v>0</v>
      </c>
    </row>
    <row r="54" spans="1:3" x14ac:dyDescent="0.35">
      <c r="A54" s="3">
        <v>51</v>
      </c>
      <c r="B54" s="4" t="s">
        <v>52</v>
      </c>
      <c r="C54" s="13">
        <v>0</v>
      </c>
    </row>
    <row r="55" spans="1:3" x14ac:dyDescent="0.35">
      <c r="A55" s="3">
        <v>52</v>
      </c>
      <c r="B55" s="4" t="s">
        <v>53</v>
      </c>
      <c r="C55" s="13">
        <v>0</v>
      </c>
    </row>
    <row r="56" spans="1:3" x14ac:dyDescent="0.35">
      <c r="A56" s="3">
        <v>53</v>
      </c>
      <c r="B56" s="4" t="s">
        <v>54</v>
      </c>
      <c r="C56" s="13">
        <v>0</v>
      </c>
    </row>
    <row r="57" spans="1:3" x14ac:dyDescent="0.35">
      <c r="A57" s="3">
        <v>54</v>
      </c>
      <c r="B57" s="4" t="s">
        <v>55</v>
      </c>
      <c r="C57" s="13">
        <v>0</v>
      </c>
    </row>
    <row r="58" spans="1:3" x14ac:dyDescent="0.35">
      <c r="A58" s="3">
        <v>55</v>
      </c>
      <c r="B58" s="6" t="s">
        <v>56</v>
      </c>
      <c r="C58" s="15">
        <v>0</v>
      </c>
    </row>
    <row r="59" spans="1:3" x14ac:dyDescent="0.35">
      <c r="A59" s="3">
        <v>56</v>
      </c>
      <c r="B59" s="4" t="s">
        <v>57</v>
      </c>
      <c r="C59" s="13">
        <v>0</v>
      </c>
    </row>
    <row r="60" spans="1:3" x14ac:dyDescent="0.35">
      <c r="A60" s="3">
        <v>57</v>
      </c>
      <c r="B60" s="4" t="s">
        <v>58</v>
      </c>
      <c r="C60" s="13">
        <v>0</v>
      </c>
    </row>
    <row r="61" spans="1:3" x14ac:dyDescent="0.35">
      <c r="A61" s="3">
        <v>58</v>
      </c>
      <c r="B61" s="4" t="s">
        <v>59</v>
      </c>
      <c r="C61" s="13">
        <v>0</v>
      </c>
    </row>
    <row r="62" spans="1:3" x14ac:dyDescent="0.35">
      <c r="A62" s="3">
        <v>59</v>
      </c>
      <c r="B62" s="4" t="s">
        <v>60</v>
      </c>
      <c r="C62" s="13">
        <v>0</v>
      </c>
    </row>
    <row r="63" spans="1:3" x14ac:dyDescent="0.35">
      <c r="A63" s="3">
        <v>60</v>
      </c>
      <c r="B63" s="4" t="s">
        <v>61</v>
      </c>
      <c r="C63" s="13">
        <v>0</v>
      </c>
    </row>
    <row r="64" spans="1:3" x14ac:dyDescent="0.35">
      <c r="A64" s="3">
        <v>61</v>
      </c>
      <c r="B64" s="6" t="s">
        <v>62</v>
      </c>
      <c r="C64" s="15">
        <v>0</v>
      </c>
    </row>
    <row r="65" spans="1:3" x14ac:dyDescent="0.35">
      <c r="A65" s="3">
        <v>62</v>
      </c>
      <c r="B65" s="4" t="s">
        <v>63</v>
      </c>
      <c r="C65" s="13">
        <v>0</v>
      </c>
    </row>
    <row r="66" spans="1:3" x14ac:dyDescent="0.35">
      <c r="A66" s="3">
        <v>63</v>
      </c>
      <c r="B66" s="4" t="s">
        <v>64</v>
      </c>
      <c r="C66" s="13">
        <v>0</v>
      </c>
    </row>
    <row r="67" spans="1:3" x14ac:dyDescent="0.35">
      <c r="A67" s="3">
        <v>64</v>
      </c>
      <c r="B67" s="4" t="s">
        <v>65</v>
      </c>
      <c r="C67" s="13">
        <v>0</v>
      </c>
    </row>
    <row r="68" spans="1:3" x14ac:dyDescent="0.35">
      <c r="A68" s="3">
        <v>65</v>
      </c>
      <c r="B68" s="4" t="s">
        <v>66</v>
      </c>
      <c r="C68" s="13">
        <v>33000000</v>
      </c>
    </row>
    <row r="69" spans="1:3" x14ac:dyDescent="0.35">
      <c r="A69" s="3">
        <v>66</v>
      </c>
      <c r="B69" s="4" t="s">
        <v>67</v>
      </c>
      <c r="C69" s="13">
        <v>0</v>
      </c>
    </row>
    <row r="70" spans="1:3" x14ac:dyDescent="0.35">
      <c r="A70" s="3">
        <v>67</v>
      </c>
      <c r="B70" s="6" t="s">
        <v>68</v>
      </c>
      <c r="C70" s="15">
        <v>33000000</v>
      </c>
    </row>
    <row r="71" spans="1:3" ht="31.5" customHeight="1" thickBot="1" x14ac:dyDescent="0.4">
      <c r="A71" s="10">
        <v>68</v>
      </c>
      <c r="B71" s="11" t="s">
        <v>69</v>
      </c>
      <c r="C71" s="17">
        <v>352424076</v>
      </c>
    </row>
  </sheetData>
  <mergeCells count="2">
    <mergeCell ref="B2:C2"/>
    <mergeCell ref="B1:C1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Schnobl Krisztián</dc:creator>
  <cp:lastModifiedBy>Gabi</cp:lastModifiedBy>
  <cp:lastPrinted>2020-10-20T12:31:10Z</cp:lastPrinted>
  <dcterms:created xsi:type="dcterms:W3CDTF">2015-06-05T18:19:34Z</dcterms:created>
  <dcterms:modified xsi:type="dcterms:W3CDTF">2020-10-29T07:11:50Z</dcterms:modified>
</cp:coreProperties>
</file>