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H\Desktop\Önkormányzati rendeletek, szabályzatok\NEMZETI JOGSZABÁLYTÁR\2016\4_2016 költségvetés módosítás\"/>
    </mc:Choice>
  </mc:AlternateContent>
  <bookViews>
    <workbookView xWindow="0" yWindow="0" windowWidth="23040" windowHeight="9408" activeTab="4"/>
  </bookViews>
  <sheets>
    <sheet name="01" sheetId="1" r:id="rId1"/>
    <sheet name="02" sheetId="2" r:id="rId2"/>
    <sheet name="03" sheetId="3" r:id="rId3"/>
    <sheet name="11 A" sheetId="4" r:id="rId4"/>
    <sheet name="11 C" sheetId="5" r:id="rId5"/>
  </sheets>
  <calcPr calcId="152511"/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53" i="2" l="1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<sst xmlns="http://schemas.openxmlformats.org/spreadsheetml/2006/main" count="346" uniqueCount="294">
  <si>
    <t>01 - 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</si>
  <si>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</si>
  <si>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</si>
  <si>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</si>
  <si>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</si>
  <si>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</si>
  <si>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       (K1101)</t>
  </si>
  <si>
    <t>06</t>
  </si>
  <si>
    <t>Jubileumi jutalom        (K1106)</t>
  </si>
  <si>
    <t>09</t>
  </si>
  <si>
    <t>Közlekedési költségtérítés        (K1109)</t>
  </si>
  <si>
    <t>10</t>
  </si>
  <si>
    <t>Egyéb költségtérítések        (K1110)</t>
  </si>
  <si>
    <t>13</t>
  </si>
  <si>
    <t>Foglalkoztatottak egyéb személyi juttatásai(&gt;=14) (K1113)</t>
  </si>
  <si>
    <t>15</t>
  </si>
  <si>
    <t>Foglalkoztatottak személyi juttatásai (=01+…+13)        (K11)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</si>
  <si>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</si>
  <si>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</si>
  <si>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</si>
  <si>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</si>
  <si>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</si>
  <si>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</si>
  <si>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</si>
  <si>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</si>
  <si>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</si>
  <si>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</si>
  <si>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</si>
  <si>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</si>
  <si>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26</t>
  </si>
  <si>
    <t>ebből: táppénz hozzájárulás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</si>
  <si>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</si>
  <si>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</si>
  <si>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</si>
  <si>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</si>
  <si>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</si>
  <si>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</si>
  <si>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</si>
  <si>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</si>
  <si>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</si>
  <si>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</si>
  <si>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</si>
  <si>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</si>
  <si>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</si>
  <si>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</si>
  <si>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</si>
  <si>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</si>
  <si>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</si>
  <si>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</si>
  <si>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</si>
  <si>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</si>
  <si>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</si>
  <si>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</si>
  <si>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</si>
  <si>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</si>
  <si>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</si>
  <si>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</si>
  <si>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</si>
  <si>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</si>
  <si>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</si>
  <si>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</si>
  <si>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</si>
  <si>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</si>
  <si>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</si>
  <si>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</si>
  <si>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</si>
  <si>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</si>
  <si>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</si>
  <si>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</si>
  <si>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</si>
  <si>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</si>
  <si>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54</t>
  </si>
  <si>
    <t>Egyéb pénzügyi műveletek kiadásai  (&gt;=55+…+57)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</si>
  <si>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</si>
  <si>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</si>
  <si>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</si>
  <si>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</si>
  <si>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</si>
  <si>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</si>
  <si>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62</t>
  </si>
  <si>
    <t>Családi támogatások (=63+…+73)        (K42)</t>
  </si>
  <si>
    <t>73</t>
  </si>
  <si>
    <t>ebből:  az egyéb pénzbeli és természetbeni gyermekvédelmi támogatások         (K42)</t>
  </si>
  <si>
    <t>85</t>
  </si>
  <si>
    <t>Foglalkoztatással, munkanélküliséggel kapcsolatos ellátások (=86+…+94) (K45)</t>
  </si>
  <si>
    <t>93</t>
  </si>
  <si>
    <t>ebből: foglalkoztatást helyettesítő támogatás [Szoctv. 35. § (1) bek.]        (K45)</t>
  </si>
  <si>
    <t>95</t>
  </si>
  <si>
    <t>Lakhatással kapcsolatos ellátások (=96+…+101) (K46)</t>
  </si>
  <si>
    <t>98</t>
  </si>
  <si>
    <t>ebből: lakásfenntartási támogatás [Szoctv. 38. § (1) bek. a) és b) pontok]         (K46)</t>
  </si>
  <si>
    <t>105</t>
  </si>
  <si>
    <t>Egyéb nem intézményi ellátások (&gt;=106+…+130)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</si>
  <si>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</si>
  <si>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</si>
  <si>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</si>
  <si>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</si>
  <si>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125</t>
  </si>
  <si>
    <t>ebből: köztemetés [Szoctv. 48.§]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</si>
  <si>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</si>
  <si>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</si>
  <si>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</si>
  <si>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</si>
  <si>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131</t>
  </si>
  <si>
    <t>Ellátottak pénzbeli juttatásai (=61+62+74+75+85+95+102+105) (K4)</t>
  </si>
  <si>
    <t>134</t>
  </si>
  <si>
    <t>A helyi önkormányzatok előző évi elszámolásából származó kiadások (K5021)</t>
  </si>
  <si>
    <t>137</t>
  </si>
  <si>
    <t>Elvonások és befizetések (=134+135+136) (K502)</t>
  </si>
  <si>
    <t>161</t>
  </si>
  <si>
    <t>Egyéb működési célú támogatások államháztartáson belülre (=162+…+171) (K506)</t>
  </si>
  <si>
    <t>169</t>
  </si>
  <si>
    <t>ebből: társulások és költségvetési szerveik        (K506)</t>
  </si>
  <si>
    <t>174</t>
  </si>
  <si>
    <t>Működési célú visszatérítendő támogatások, kölcsönök nyújtása államháztartáson kívülre (=175+…+185)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</si>
  <si>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</si>
  <si>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</si>
  <si>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</si>
  <si>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</si>
  <si>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</si>
  <si>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</si>
  <si>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182</t>
  </si>
  <si>
    <t>ebből: egyéb vállalkozások        (K508)</t>
  </si>
  <si>
    <t>189</t>
  </si>
  <si>
    <t>Egyéb működési célú támogatások államháztartáson kívülre (=190+…+199) (K512)</t>
  </si>
  <si>
    <t>191</t>
  </si>
  <si>
    <t>ebből: nonprofit gazdasági társaságok        (K512)</t>
  </si>
  <si>
    <t>192</t>
  </si>
  <si>
    <t>ebből: egyéb civil szervezetek        (K512)</t>
  </si>
  <si>
    <t>197</t>
  </si>
  <si>
    <t>ebből: egyéb vállalkozások        (K512)</t>
  </si>
  <si>
    <t>200</t>
  </si>
  <si>
    <t>Tartalékok        (K513)</t>
  </si>
  <si>
    <t>201</t>
  </si>
  <si>
    <t>Egyéb működési célú kiadások (=132+137+138+139+150+161+172+174+186+187+188+189+200)(K5)</t>
  </si>
  <si>
    <t>203</t>
  </si>
  <si>
    <t>Ingatlanok beszerzése, létesítése (&gt;=204) (K62)</t>
  </si>
  <si>
    <t>205</t>
  </si>
  <si>
    <t>Informatikai eszközök beszerzése, létesítése        (K63)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</si>
  <si>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</si>
  <si>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</si>
  <si>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</si>
  <si>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</si>
  <si>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</si>
  <si>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</si>
  <si>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250</t>
  </si>
  <si>
    <t>Felhalmozási célú garancia- és kezességvállalásból származó kifizetés államháztartáson kívülre (&gt;=251) (K85)</t>
  </si>
  <si>
    <t>266</t>
  </si>
  <si>
    <t>Egyéb felhalmozási célú támogatások államháztartáson kívülre (=267+…+276) (K89)</t>
  </si>
  <si>
    <t>274</t>
  </si>
  <si>
    <t>ebből: egyéb vállalkozások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</si>
  <si>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</si>
  <si>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</si>
  <si>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</si>
  <si>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</si>
  <si>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Módosítás</t>
  </si>
  <si>
    <t>02 - Beszámoló a B1. - B7.  költségvetési bevételek előirányzatának teljesítéséről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</si>
  <si>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</si>
  <si>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</si>
  <si>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</si>
  <si>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</si>
  <si>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</si>
  <si>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</si>
  <si>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</si>
  <si>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</si>
  <si>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</si>
  <si>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07</t>
  </si>
  <si>
    <t>Önkormányzatok működési támogatásai (=01+…+06)        (B11)</t>
  </si>
  <si>
    <t>Egyéb működési célú támogatások bevételei államháztartáson belülről (=33+…+42)        (B16)</t>
  </si>
  <si>
    <t>ebből: fejezeti kezelésű előirányzatok EU-s programokra és azok hazai társfinanszírozása        (B16)</t>
  </si>
  <si>
    <t>ebből: társadalombiztosítás pénzügyi alapjai        (B16)</t>
  </si>
  <si>
    <t>ebből: elkülönített állami pénzalapok        (B16)</t>
  </si>
  <si>
    <t>Működési célú támogatások államháztartáson belülről (=07+...+10+21+32)        (B1)</t>
  </si>
  <si>
    <t>Felhalmozási célú önkormányzati támogatások        (B21)</t>
  </si>
  <si>
    <t>68</t>
  </si>
  <si>
    <t>Egyéb felhalmozási célú támogatások bevételei államháztartáson belülről (=69+…+78)        (B25)</t>
  </si>
  <si>
    <t>79</t>
  </si>
  <si>
    <t>Felhalmozási célú támogatások államháztartáson belülről (=44+45+46+57+68)        (B2)</t>
  </si>
  <si>
    <t>109</t>
  </si>
  <si>
    <t>Vagyoni tipusú adók (=110+…+116)        (B34)</t>
  </si>
  <si>
    <t>112</t>
  </si>
  <si>
    <t>ebből: magánszemélyek kommunális adója        (B34)</t>
  </si>
  <si>
    <t>117</t>
  </si>
  <si>
    <t>Értékesítési és forgalmi adók (=118+…+139) (B351)</t>
  </si>
  <si>
    <t>124</t>
  </si>
  <si>
    <t>ebből: állandó jeleggel végzett iparűzési tevékenység után fizetett helyi iparűzési adó        (B351)</t>
  </si>
  <si>
    <t>145</t>
  </si>
  <si>
    <t>Gépjárműadók (=146+…+149) (B354)</t>
  </si>
  <si>
    <t>147</t>
  </si>
  <si>
    <t>ebből: belföldi gépjárművek adójának a helyi önkormányzatot megillető része        (B354)</t>
  </si>
  <si>
    <t>168</t>
  </si>
  <si>
    <t>Termékek és szolgáltatások adói (=117+140+144+145+150) (B35)</t>
  </si>
  <si>
    <t>Egyéb közhatalmi bevételek (&gt;=170+…+184)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</si>
  <si>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</si>
  <si>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</si>
  <si>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</si>
  <si>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</si>
  <si>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</si>
  <si>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</si>
  <si>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</si>
  <si>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       (B402)</t>
  </si>
  <si>
    <t>Tulajdonosi bevételek (&gt;=193+…+198)  (B404)</t>
  </si>
  <si>
    <t>194</t>
  </si>
  <si>
    <t>ebből: önkormányzati vagyon üzemeltetéséből, koncesszióból származó bevétel        (B404)</t>
  </si>
  <si>
    <t>ebből: önkormányzati többségi tulajdonú vállalkozástól kapott osztalék        (B404)</t>
  </si>
  <si>
    <t>199</t>
  </si>
  <si>
    <t>Ellátási díjak        (B405)</t>
  </si>
  <si>
    <t>Kiszámlázott általános forgalmi adó        (B406)</t>
  </si>
  <si>
    <t>Általános forgalmi adó visszatérítése        (B407)</t>
  </si>
  <si>
    <t>202</t>
  </si>
  <si>
    <t>Kamatbevételek (&gt;=203+204+205) (B408)</t>
  </si>
  <si>
    <t>Egyéb pénzügyi műveletek bevételei (&gt;=207+…+210)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</si>
  <si>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</si>
  <si>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</si>
  <si>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</si>
  <si>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</si>
  <si>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</si>
  <si>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</si>
  <si>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</si>
  <si>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</si>
  <si>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</si>
  <si>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</si>
  <si>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218</t>
  </si>
  <si>
    <t>Ingatlanok értékesítése (&gt;=219) (B52)</t>
  </si>
  <si>
    <t>224</t>
  </si>
  <si>
    <t>Felhalmozási bevételek (=216+218+220+221+223) (B5)</t>
  </si>
  <si>
    <t>228</t>
  </si>
  <si>
    <t>Működési célú visszatérítendő támogatások, kölcsönök visszatérülése államháztartáson kívülről (=229+…+237)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</si>
  <si>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</si>
  <si>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</si>
  <si>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</si>
  <si>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</si>
  <si>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</si>
  <si>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</si>
  <si>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238</t>
  </si>
  <si>
    <t>Egyéb működési célú átvett pénzeszközök (=239+…+249) (B65)</t>
  </si>
  <si>
    <t>242</t>
  </si>
  <si>
    <t>ebből: háztartások (B65)</t>
  </si>
  <si>
    <t>246</t>
  </si>
  <si>
    <t>ebből: egyéb vállalkozások (B65)</t>
  </si>
  <si>
    <t>Működési célú átvett pénzeszközök (=225+...+228+238) (B6)</t>
  </si>
  <si>
    <t>Költségvetési bevételek (=43+79+185+215+224+250+276) (B1-B7)</t>
  </si>
  <si>
    <t>Finanszírozási kiadások (=29+37+38+39) (K9)</t>
  </si>
  <si>
    <t>Belföldi finanszírozás kiadásai (=06+19+…+25+28) (K91)</t>
  </si>
  <si>
    <t>Központi, irányító szervi támogatások folyósítása (K915)</t>
  </si>
  <si>
    <t>Államháztartáson belüli megelőlegezések visszafizetése (K914)</t>
  </si>
  <si>
    <t>Hitel-, kölcsöntörlesztés államháztartáson kívülre (=01+03+04) (K911)</t>
  </si>
  <si>
    <t>Rövid lejáratú hitelek, kölcsönök törlesztése pénzügyi vállalkozásnak (&gt;=05) (K9113)</t>
  </si>
  <si>
    <t>Likviditási célú hitelek, kölcsönök törlesztése pénzügyi vállalkozásnak (K9112)</t>
  </si>
  <si>
    <t>03 - K9. Finanszírozási kiadások</t>
  </si>
  <si>
    <t>11/A - A helyi önkormányzatok kiegészítő támogatásainak és egyéb kötött felhasználású támogatásainak elszámolása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</si>
  <si>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</si>
  <si>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</si>
  <si>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</si>
  <si>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Eltérés (=4+5-3)</t>
  </si>
  <si>
    <t>Gyermekszegénység elleni program keretében nyári étkeztetés biztosítása</t>
  </si>
  <si>
    <t>Helyi önkormányzatok működési célú költségvetési támogatásai összesen (01+….+ 09)</t>
  </si>
  <si>
    <t>23</t>
  </si>
  <si>
    <t>Közművelődési érdekeltségnövelő támogatás</t>
  </si>
  <si>
    <t>Helyi önkormányzatok felhalmozási célú költségvetési támogatásai összesen (11+12+13+20+21…+29)</t>
  </si>
  <si>
    <t>42</t>
  </si>
  <si>
    <t>Helyi önkormányzatok kiegészítő támogatásai összesen (=10+30+31+…..+41)</t>
  </si>
  <si>
    <t>A 2014. évről áthúzódó bérkompenzáció támogatása</t>
  </si>
  <si>
    <t>Pénzbeli szociális ellátások kiegészítése</t>
  </si>
  <si>
    <t>A települési önkormányzatok szociális feladatainak egyéb támogatása</t>
  </si>
  <si>
    <t>Szociális ágazati pótlék</t>
  </si>
  <si>
    <t>Települési önkormányzatok nyilvános könyvtári és közművelődési feladatainak támogatása</t>
  </si>
  <si>
    <t>57</t>
  </si>
  <si>
    <t>Könyvtári, közművelődési és múzeumi feladatok támogatása (48+…+56)</t>
  </si>
  <si>
    <t>A költségvetési szerveknél foglalkoztatottak 2015. évi kompenzációja (1059/2015. (III. 18.) Korm. hat.)</t>
  </si>
  <si>
    <t>76</t>
  </si>
  <si>
    <t>A helyi önkormányzatok szociális célú tűzifavásárláshoz kapcsolódó kiegészítő támogatása (1503/2015. (VII. 23.) Korm. hat.)</t>
  </si>
  <si>
    <t>80</t>
  </si>
  <si>
    <t>Szociális ágazati kiegészítő pótlék támogatása (1520/2015. (VII. 27.) Korm. hat.)</t>
  </si>
  <si>
    <t>11/C - Az önkormányzatok általános, köznevelési és szociális feladataihoz kapcsolódó támogatások elszámolása</t>
  </si>
  <si>
    <t>Költségvetési törvény alapján feladatátvétellel/feladatát-adással korrigált támogatás</t>
  </si>
  <si>
    <t>Támogatás évközi változás Május 15.</t>
  </si>
  <si>
    <t>Támogatás évközi változás Október 1.</t>
  </si>
  <si>
    <t>Tényleges támogatás</t>
  </si>
  <si>
    <t>Évvégi eltérés  (+,-) mutatószám szerint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</si>
  <si>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</si>
  <si>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(&lt;=6.)</t>
  </si>
  <si>
    <t>Eltérés (támogatásban és felhasználás szerint) (=7-(6-8))</t>
  </si>
  <si>
    <t>I.1. A települési  önkormányzatok működésének támogatása 09 01 01 05 03</t>
  </si>
  <si>
    <t>I.3. Budapest Főváros Önkormányzatának kiegészítő támogatása 09 01 01 07 01</t>
  </si>
  <si>
    <t>I.4. Határátkelőhelyek fenntartásának támogatása 09 01 01 08 01</t>
  </si>
  <si>
    <t>II. A települési önkormányzatok egyes köznevelési feladatainak támogatása, a II.4. és II.5. jogcímek kivételével 09 01 02 00 00</t>
  </si>
  <si>
    <t>II.5. Kiegészítő támogatás az óvodapedagógusok minősítéséből adódó többletfeladatokhoz 09 01 02 05 00</t>
  </si>
  <si>
    <t>08</t>
  </si>
  <si>
    <t>III.3. Egyes szociális és gyermekjóléti feladatok támogatása 09 01 03 03 00</t>
  </si>
  <si>
    <t>III.4. A települési önkormányzatok által biztosított egyes szociális szakosított ellátások, valamint a gyermekek átmeneti gondozásával kapcsolatos feladatok támogatása 09 01 03 04 00</t>
  </si>
  <si>
    <t>III.5. Gyermekétkeztetés támogatása 09 01 03 05 00</t>
  </si>
  <si>
    <t>11</t>
  </si>
  <si>
    <t>Összesen 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</si>
</sst>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sz val="10"/>
      <name val="MS Sans Serif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0" fillId="0" borderId="0" xfId="0"/>
    <xf numFmtId="0" fontId="6" fillId="2" borderId="0" xfId="0" applyFont="1" applyFill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pane ySplit="3" topLeftCell="A4" activePane="bottomLeft" state="frozen"/>
      <selection pane="bottomLeft" activeCell="C82" sqref="C82:C85"/>
    </sheetView>
  </sheetViews>
  <sheetFormatPr defaultRowHeight="13.2" x14ac:dyDescent="0.25"/>
  <cols>
    <col min="1" max="1" width="8.109375" customWidth="1"/>
    <col min="2" max="2" width="82" customWidth="1"/>
    <col min="3" max="3" width="19.109375" customWidth="1"/>
    <col min="4" max="4" width="15.88671875" customWidth="1"/>
    <col min="5" max="5" width="19.109375" customWidth="1"/>
  </cols>
  <sheetData>
    <row r="1" spans="1:5" x14ac:dyDescent="0.25">
      <c r="A1" s="17" t="s">
        <v>0</v>
      </c>
      <c r="B1" s="18"/>
      <c r="C1" s="18"/>
      <c r="D1" s="18"/>
      <c r="E1" s="18"/>
    </row>
    <row r="2" spans="1:5" ht="30" x14ac:dyDescent="0.25">
      <c r="A2" s="2" t="s">
        <v>1</v>
      </c>
      <c r="B2" s="2" t="s">
        <v>2</v>
      </c>
      <c r="C2" s="2" t="s">
        <v>3</v>
      </c>
      <c r="D2" s="2" t="s">
        <v>155</v>
      </c>
      <c r="E2" s="2" t="s">
        <v>4</v>
      </c>
    </row>
    <row r="3" spans="1:5" ht="15" x14ac:dyDescent="0.25">
      <c r="A3" s="2">
        <v>2</v>
      </c>
      <c r="B3" s="2">
        <v>3</v>
      </c>
      <c r="C3" s="2">
        <v>4</v>
      </c>
      <c r="D3" s="2"/>
      <c r="E3" s="2">
        <v>5</v>
      </c>
    </row>
    <row r="4" spans="1:5" x14ac:dyDescent="0.25">
      <c r="A4" s="3" t="s">
        <v>5</v>
      </c>
      <c r="B4" s="4" t="s">
        <v>6</v>
      </c>
      <c r="C4" s="5">
        <v>161947</v>
      </c>
      <c r="D4" s="5">
        <f>E4-C4</f>
        <v>-5018</v>
      </c>
      <c r="E4" s="5">
        <v>156929</v>
      </c>
    </row>
    <row r="5" spans="1:5" x14ac:dyDescent="0.25">
      <c r="A5" s="3" t="s">
        <v>7</v>
      </c>
      <c r="B5" s="4" t="s">
        <v>8</v>
      </c>
      <c r="C5" s="5">
        <v>1576</v>
      </c>
      <c r="D5" s="5">
        <f t="shared" ref="D5:D68" si="0">E5-C5</f>
        <v>13</v>
      </c>
      <c r="E5" s="5">
        <v>1589</v>
      </c>
    </row>
    <row r="6" spans="1:5" x14ac:dyDescent="0.25">
      <c r="A6" s="3" t="s">
        <v>9</v>
      </c>
      <c r="B6" s="4" t="s">
        <v>10</v>
      </c>
      <c r="C6" s="5">
        <v>1452</v>
      </c>
      <c r="D6" s="5">
        <f t="shared" si="0"/>
        <v>-1452</v>
      </c>
      <c r="E6" s="5">
        <v>0</v>
      </c>
    </row>
    <row r="7" spans="1:5" x14ac:dyDescent="0.25">
      <c r="A7" s="3" t="s">
        <v>11</v>
      </c>
      <c r="B7" s="4" t="s">
        <v>12</v>
      </c>
      <c r="C7" s="5">
        <v>1800</v>
      </c>
      <c r="D7" s="5">
        <f t="shared" si="0"/>
        <v>-1236</v>
      </c>
      <c r="E7" s="5">
        <v>564</v>
      </c>
    </row>
    <row r="8" spans="1:5" x14ac:dyDescent="0.25">
      <c r="A8" s="3" t="s">
        <v>13</v>
      </c>
      <c r="B8" s="4" t="s">
        <v>14</v>
      </c>
      <c r="C8" s="5">
        <v>1004</v>
      </c>
      <c r="D8" s="5">
        <f t="shared" si="0"/>
        <v>-442</v>
      </c>
      <c r="E8" s="5">
        <v>562</v>
      </c>
    </row>
    <row r="9" spans="1:5" x14ac:dyDescent="0.25">
      <c r="A9" s="6" t="s">
        <v>15</v>
      </c>
      <c r="B9" s="7" t="s">
        <v>16</v>
      </c>
      <c r="C9" s="8">
        <v>167779</v>
      </c>
      <c r="D9" s="9">
        <f t="shared" si="0"/>
        <v>-8135</v>
      </c>
      <c r="E9" s="8">
        <v>159644</v>
      </c>
    </row>
    <row r="10" spans="1:5" ht="26.4" x14ac:dyDescent="0.25">
      <c r="A10" s="3" t="s">
        <v>17</v>
      </c>
      <c r="B10" s="4" t="s">
        <v>18</v>
      </c>
      <c r="C10" s="5">
        <v>0</v>
      </c>
      <c r="D10" s="5">
        <f t="shared" si="0"/>
        <v>1432</v>
      </c>
      <c r="E10" s="5">
        <v>1432</v>
      </c>
    </row>
    <row r="11" spans="1:5" x14ac:dyDescent="0.25">
      <c r="A11" s="3" t="s">
        <v>19</v>
      </c>
      <c r="B11" s="4" t="s">
        <v>20</v>
      </c>
      <c r="C11" s="5">
        <v>0</v>
      </c>
      <c r="D11" s="5">
        <f t="shared" si="0"/>
        <v>603</v>
      </c>
      <c r="E11" s="5">
        <v>603</v>
      </c>
    </row>
    <row r="12" spans="1:5" x14ac:dyDescent="0.25">
      <c r="A12" s="6" t="s">
        <v>21</v>
      </c>
      <c r="B12" s="7" t="s">
        <v>22</v>
      </c>
      <c r="C12" s="8">
        <v>0</v>
      </c>
      <c r="D12" s="5">
        <f t="shared" si="0"/>
        <v>2035</v>
      </c>
      <c r="E12" s="8">
        <v>2035</v>
      </c>
    </row>
    <row r="13" spans="1:5" x14ac:dyDescent="0.25">
      <c r="A13" s="6" t="s">
        <v>23</v>
      </c>
      <c r="B13" s="7" t="s">
        <v>24</v>
      </c>
      <c r="C13" s="8">
        <v>167779</v>
      </c>
      <c r="D13" s="9">
        <f t="shared" si="0"/>
        <v>-6100</v>
      </c>
      <c r="E13" s="8">
        <v>161679</v>
      </c>
    </row>
    <row r="14" spans="1:5" ht="26.4" x14ac:dyDescent="0.25">
      <c r="A14" s="6" t="s">
        <v>25</v>
      </c>
      <c r="B14" s="7" t="s">
        <v>26</v>
      </c>
      <c r="C14" s="8">
        <v>34315</v>
      </c>
      <c r="D14" s="9">
        <f t="shared" si="0"/>
        <v>-9285</v>
      </c>
      <c r="E14" s="8">
        <v>25030</v>
      </c>
    </row>
    <row r="15" spans="1:5" x14ac:dyDescent="0.25">
      <c r="A15" s="3" t="s">
        <v>27</v>
      </c>
      <c r="B15" s="4" t="s">
        <v>28</v>
      </c>
      <c r="C15" s="5">
        <v>0</v>
      </c>
      <c r="D15" s="5">
        <f t="shared" si="0"/>
        <v>0</v>
      </c>
      <c r="E15" s="5">
        <v>0</v>
      </c>
    </row>
    <row r="16" spans="1:5" x14ac:dyDescent="0.25">
      <c r="A16" s="3" t="s">
        <v>29</v>
      </c>
      <c r="B16" s="4" t="s">
        <v>30</v>
      </c>
      <c r="C16" s="5">
        <v>0</v>
      </c>
      <c r="D16" s="5">
        <f t="shared" si="0"/>
        <v>0</v>
      </c>
      <c r="E16" s="5">
        <v>0</v>
      </c>
    </row>
    <row r="17" spans="1:5" x14ac:dyDescent="0.25">
      <c r="A17" s="3" t="s">
        <v>31</v>
      </c>
      <c r="B17" s="4" t="s">
        <v>32</v>
      </c>
      <c r="C17" s="5">
        <v>850</v>
      </c>
      <c r="D17" s="5">
        <f t="shared" si="0"/>
        <v>-324</v>
      </c>
      <c r="E17" s="5">
        <v>526</v>
      </c>
    </row>
    <row r="18" spans="1:5" x14ac:dyDescent="0.25">
      <c r="A18" s="3" t="s">
        <v>33</v>
      </c>
      <c r="B18" s="4" t="s">
        <v>34</v>
      </c>
      <c r="C18" s="5">
        <v>14113</v>
      </c>
      <c r="D18" s="5">
        <f t="shared" si="0"/>
        <v>26800</v>
      </c>
      <c r="E18" s="5">
        <v>40913</v>
      </c>
    </row>
    <row r="19" spans="1:5" x14ac:dyDescent="0.25">
      <c r="A19" s="3" t="s">
        <v>35</v>
      </c>
      <c r="B19" s="4" t="s">
        <v>36</v>
      </c>
      <c r="C19" s="5">
        <v>100</v>
      </c>
      <c r="D19" s="5">
        <f t="shared" si="0"/>
        <v>-100</v>
      </c>
      <c r="E19" s="5">
        <v>0</v>
      </c>
    </row>
    <row r="20" spans="1:5" x14ac:dyDescent="0.25">
      <c r="A20" s="6" t="s">
        <v>37</v>
      </c>
      <c r="B20" s="7" t="s">
        <v>38</v>
      </c>
      <c r="C20" s="8">
        <v>15063</v>
      </c>
      <c r="D20" s="9">
        <f t="shared" si="0"/>
        <v>26376</v>
      </c>
      <c r="E20" s="8">
        <v>41439</v>
      </c>
    </row>
    <row r="21" spans="1:5" x14ac:dyDescent="0.25">
      <c r="A21" s="3" t="s">
        <v>39</v>
      </c>
      <c r="B21" s="4" t="s">
        <v>40</v>
      </c>
      <c r="C21" s="5">
        <v>1300</v>
      </c>
      <c r="D21" s="5">
        <f t="shared" si="0"/>
        <v>-39</v>
      </c>
      <c r="E21" s="5">
        <v>1261</v>
      </c>
    </row>
    <row r="22" spans="1:5" x14ac:dyDescent="0.25">
      <c r="A22" s="3" t="s">
        <v>41</v>
      </c>
      <c r="B22" s="4" t="s">
        <v>42</v>
      </c>
      <c r="C22" s="5">
        <v>1327</v>
      </c>
      <c r="D22" s="5">
        <f t="shared" si="0"/>
        <v>142</v>
      </c>
      <c r="E22" s="5">
        <v>1469</v>
      </c>
    </row>
    <row r="23" spans="1:5" x14ac:dyDescent="0.25">
      <c r="A23" s="6" t="s">
        <v>43</v>
      </c>
      <c r="B23" s="7" t="s">
        <v>44</v>
      </c>
      <c r="C23" s="8">
        <v>2627</v>
      </c>
      <c r="D23" s="9">
        <f t="shared" si="0"/>
        <v>103</v>
      </c>
      <c r="E23" s="8">
        <v>2730</v>
      </c>
    </row>
    <row r="24" spans="1:5" x14ac:dyDescent="0.25">
      <c r="A24" s="3" t="s">
        <v>45</v>
      </c>
      <c r="B24" s="4" t="s">
        <v>46</v>
      </c>
      <c r="C24" s="5">
        <v>23912</v>
      </c>
      <c r="D24" s="5">
        <f t="shared" si="0"/>
        <v>787</v>
      </c>
      <c r="E24" s="5">
        <v>24699</v>
      </c>
    </row>
    <row r="25" spans="1:5" x14ac:dyDescent="0.25">
      <c r="A25" s="3" t="s">
        <v>47</v>
      </c>
      <c r="B25" s="4" t="s">
        <v>48</v>
      </c>
      <c r="C25" s="5">
        <v>0</v>
      </c>
      <c r="D25" s="5">
        <f t="shared" si="0"/>
        <v>6053</v>
      </c>
      <c r="E25" s="5">
        <v>6053</v>
      </c>
    </row>
    <row r="26" spans="1:5" x14ac:dyDescent="0.25">
      <c r="A26" s="3" t="s">
        <v>49</v>
      </c>
      <c r="B26" s="4" t="s">
        <v>50</v>
      </c>
      <c r="C26" s="5">
        <v>1004</v>
      </c>
      <c r="D26" s="5">
        <f t="shared" si="0"/>
        <v>-580</v>
      </c>
      <c r="E26" s="5">
        <v>424</v>
      </c>
    </row>
    <row r="27" spans="1:5" x14ac:dyDescent="0.25">
      <c r="A27" s="3" t="s">
        <v>51</v>
      </c>
      <c r="B27" s="4" t="s">
        <v>52</v>
      </c>
      <c r="C27" s="5">
        <v>1246</v>
      </c>
      <c r="D27" s="5">
        <f t="shared" si="0"/>
        <v>1421</v>
      </c>
      <c r="E27" s="5">
        <v>2667</v>
      </c>
    </row>
    <row r="28" spans="1:5" x14ac:dyDescent="0.25">
      <c r="A28" s="3" t="s">
        <v>53</v>
      </c>
      <c r="B28" s="4" t="s">
        <v>54</v>
      </c>
      <c r="C28" s="5">
        <v>3600</v>
      </c>
      <c r="D28" s="5">
        <f t="shared" si="0"/>
        <v>429</v>
      </c>
      <c r="E28" s="5">
        <v>4029</v>
      </c>
    </row>
    <row r="29" spans="1:5" x14ac:dyDescent="0.25">
      <c r="A29" s="3" t="s">
        <v>55</v>
      </c>
      <c r="B29" s="4" t="s">
        <v>56</v>
      </c>
      <c r="C29" s="5">
        <v>10289</v>
      </c>
      <c r="D29" s="5">
        <f t="shared" si="0"/>
        <v>14758</v>
      </c>
      <c r="E29" s="5">
        <v>25047</v>
      </c>
    </row>
    <row r="30" spans="1:5" x14ac:dyDescent="0.25">
      <c r="A30" s="6" t="s">
        <v>57</v>
      </c>
      <c r="B30" s="7" t="s">
        <v>58</v>
      </c>
      <c r="C30" s="8">
        <v>40051</v>
      </c>
      <c r="D30" s="9">
        <f t="shared" si="0"/>
        <v>22868</v>
      </c>
      <c r="E30" s="8">
        <v>62919</v>
      </c>
    </row>
    <row r="31" spans="1:5" x14ac:dyDescent="0.25">
      <c r="A31" s="3" t="s">
        <v>59</v>
      </c>
      <c r="B31" s="4" t="s">
        <v>60</v>
      </c>
      <c r="C31" s="5">
        <v>2436</v>
      </c>
      <c r="D31" s="5">
        <f t="shared" si="0"/>
        <v>63</v>
      </c>
      <c r="E31" s="5">
        <v>2499</v>
      </c>
    </row>
    <row r="32" spans="1:5" x14ac:dyDescent="0.25">
      <c r="A32" s="3" t="s">
        <v>61</v>
      </c>
      <c r="B32" s="4" t="s">
        <v>62</v>
      </c>
      <c r="C32" s="5">
        <v>100</v>
      </c>
      <c r="D32" s="5">
        <f t="shared" si="0"/>
        <v>-51</v>
      </c>
      <c r="E32" s="5">
        <v>49</v>
      </c>
    </row>
    <row r="33" spans="1:5" x14ac:dyDescent="0.25">
      <c r="A33" s="6" t="s">
        <v>63</v>
      </c>
      <c r="B33" s="7" t="s">
        <v>64</v>
      </c>
      <c r="C33" s="8">
        <v>2536</v>
      </c>
      <c r="D33" s="5">
        <f t="shared" si="0"/>
        <v>12</v>
      </c>
      <c r="E33" s="8">
        <v>2548</v>
      </c>
    </row>
    <row r="34" spans="1:5" x14ac:dyDescent="0.25">
      <c r="A34" s="3" t="s">
        <v>65</v>
      </c>
      <c r="B34" s="4" t="s">
        <v>66</v>
      </c>
      <c r="C34" s="5">
        <v>25425</v>
      </c>
      <c r="D34" s="5">
        <f t="shared" si="0"/>
        <v>-929</v>
      </c>
      <c r="E34" s="5">
        <v>24496</v>
      </c>
    </row>
    <row r="35" spans="1:5" x14ac:dyDescent="0.25">
      <c r="A35" s="3" t="s">
        <v>67</v>
      </c>
      <c r="B35" s="4" t="s">
        <v>68</v>
      </c>
      <c r="C35" s="5">
        <v>0</v>
      </c>
      <c r="D35" s="5">
        <f t="shared" si="0"/>
        <v>15252</v>
      </c>
      <c r="E35" s="5">
        <v>15252</v>
      </c>
    </row>
    <row r="36" spans="1:5" x14ac:dyDescent="0.25">
      <c r="A36" s="3" t="s">
        <v>69</v>
      </c>
      <c r="B36" s="4" t="s">
        <v>70</v>
      </c>
      <c r="C36" s="5">
        <v>701</v>
      </c>
      <c r="D36" s="5">
        <f t="shared" si="0"/>
        <v>582</v>
      </c>
      <c r="E36" s="5">
        <v>1283</v>
      </c>
    </row>
    <row r="37" spans="1:5" x14ac:dyDescent="0.25">
      <c r="A37" s="3" t="s">
        <v>71</v>
      </c>
      <c r="B37" s="4" t="s">
        <v>72</v>
      </c>
      <c r="C37" s="5">
        <v>0</v>
      </c>
      <c r="D37" s="5">
        <f t="shared" si="0"/>
        <v>157</v>
      </c>
      <c r="E37" s="5">
        <v>157</v>
      </c>
    </row>
    <row r="38" spans="1:5" x14ac:dyDescent="0.25">
      <c r="A38" s="3" t="s">
        <v>73</v>
      </c>
      <c r="B38" s="4" t="s">
        <v>74</v>
      </c>
      <c r="C38" s="5">
        <v>13700</v>
      </c>
      <c r="D38" s="5">
        <f t="shared" si="0"/>
        <v>-6657</v>
      </c>
      <c r="E38" s="5">
        <v>7043</v>
      </c>
    </row>
    <row r="39" spans="1:5" x14ac:dyDescent="0.25">
      <c r="A39" s="6" t="s">
        <v>75</v>
      </c>
      <c r="B39" s="7" t="s">
        <v>76</v>
      </c>
      <c r="C39" s="8">
        <v>39826</v>
      </c>
      <c r="D39" s="5">
        <f t="shared" si="0"/>
        <v>8405</v>
      </c>
      <c r="E39" s="8">
        <v>48231</v>
      </c>
    </row>
    <row r="40" spans="1:5" x14ac:dyDescent="0.25">
      <c r="A40" s="6" t="s">
        <v>77</v>
      </c>
      <c r="B40" s="7" t="s">
        <v>78</v>
      </c>
      <c r="C40" s="8">
        <v>100103</v>
      </c>
      <c r="D40" s="9">
        <f t="shared" si="0"/>
        <v>57764</v>
      </c>
      <c r="E40" s="8">
        <v>157867</v>
      </c>
    </row>
    <row r="41" spans="1:5" x14ac:dyDescent="0.25">
      <c r="A41" s="3" t="s">
        <v>79</v>
      </c>
      <c r="B41" s="4" t="s">
        <v>80</v>
      </c>
      <c r="C41" s="5">
        <v>0</v>
      </c>
      <c r="D41" s="5">
        <f t="shared" si="0"/>
        <v>2482</v>
      </c>
      <c r="E41" s="5">
        <v>2482</v>
      </c>
    </row>
    <row r="42" spans="1:5" x14ac:dyDescent="0.25">
      <c r="A42" s="3" t="s">
        <v>81</v>
      </c>
      <c r="B42" s="4" t="s">
        <v>82</v>
      </c>
      <c r="C42" s="5">
        <v>0</v>
      </c>
      <c r="D42" s="5">
        <f t="shared" si="0"/>
        <v>0</v>
      </c>
      <c r="E42" s="5">
        <v>0</v>
      </c>
    </row>
    <row r="43" spans="1:5" x14ac:dyDescent="0.25">
      <c r="A43" s="3" t="s">
        <v>83</v>
      </c>
      <c r="B43" s="4" t="s">
        <v>84</v>
      </c>
      <c r="C43" s="5">
        <v>0</v>
      </c>
      <c r="D43" s="5">
        <f t="shared" si="0"/>
        <v>2933</v>
      </c>
      <c r="E43" s="5">
        <v>2933</v>
      </c>
    </row>
    <row r="44" spans="1:5" x14ac:dyDescent="0.25">
      <c r="A44" s="3" t="s">
        <v>85</v>
      </c>
      <c r="B44" s="4" t="s">
        <v>86</v>
      </c>
      <c r="C44" s="5">
        <v>0</v>
      </c>
      <c r="D44" s="5">
        <f t="shared" si="0"/>
        <v>0</v>
      </c>
      <c r="E44" s="5">
        <v>0</v>
      </c>
    </row>
    <row r="45" spans="1:5" x14ac:dyDescent="0.25">
      <c r="A45" s="3" t="s">
        <v>87</v>
      </c>
      <c r="B45" s="4" t="s">
        <v>88</v>
      </c>
      <c r="C45" s="5">
        <v>4057</v>
      </c>
      <c r="D45" s="5">
        <f t="shared" si="0"/>
        <v>1456</v>
      </c>
      <c r="E45" s="5">
        <v>5513</v>
      </c>
    </row>
    <row r="46" spans="1:5" x14ac:dyDescent="0.25">
      <c r="A46" s="3" t="s">
        <v>89</v>
      </c>
      <c r="B46" s="4" t="s">
        <v>90</v>
      </c>
      <c r="C46" s="5">
        <v>0</v>
      </c>
      <c r="D46" s="5">
        <f t="shared" si="0"/>
        <v>0</v>
      </c>
      <c r="E46" s="5">
        <v>0</v>
      </c>
    </row>
    <row r="47" spans="1:5" x14ac:dyDescent="0.25">
      <c r="A47" s="3" t="s">
        <v>91</v>
      </c>
      <c r="B47" s="4" t="s">
        <v>92</v>
      </c>
      <c r="C47" s="5">
        <v>0</v>
      </c>
      <c r="D47" s="5">
        <f t="shared" si="0"/>
        <v>1544</v>
      </c>
      <c r="E47" s="5">
        <v>1544</v>
      </c>
    </row>
    <row r="48" spans="1:5" x14ac:dyDescent="0.25">
      <c r="A48" s="3" t="s">
        <v>93</v>
      </c>
      <c r="B48" s="4" t="s">
        <v>94</v>
      </c>
      <c r="C48" s="5">
        <v>0</v>
      </c>
      <c r="D48" s="5">
        <f t="shared" si="0"/>
        <v>0</v>
      </c>
      <c r="E48" s="5">
        <v>0</v>
      </c>
    </row>
    <row r="49" spans="1:5" x14ac:dyDescent="0.25">
      <c r="A49" s="3" t="s">
        <v>95</v>
      </c>
      <c r="B49" s="4" t="s">
        <v>96</v>
      </c>
      <c r="C49" s="5">
        <v>0</v>
      </c>
      <c r="D49" s="5">
        <f t="shared" si="0"/>
        <v>0</v>
      </c>
      <c r="E49" s="5">
        <v>0</v>
      </c>
    </row>
    <row r="50" spans="1:5" x14ac:dyDescent="0.25">
      <c r="A50" s="3" t="s">
        <v>97</v>
      </c>
      <c r="B50" s="4" t="s">
        <v>98</v>
      </c>
      <c r="C50" s="5">
        <v>0</v>
      </c>
      <c r="D50" s="5">
        <f t="shared" si="0"/>
        <v>0</v>
      </c>
      <c r="E50" s="5">
        <v>0</v>
      </c>
    </row>
    <row r="51" spans="1:5" ht="26.4" x14ac:dyDescent="0.25">
      <c r="A51" s="3" t="s">
        <v>99</v>
      </c>
      <c r="B51" s="4" t="s">
        <v>100</v>
      </c>
      <c r="C51" s="5">
        <v>0</v>
      </c>
      <c r="D51" s="5">
        <f t="shared" si="0"/>
        <v>0</v>
      </c>
      <c r="E51" s="5">
        <v>0</v>
      </c>
    </row>
    <row r="52" spans="1:5" x14ac:dyDescent="0.25">
      <c r="A52" s="3" t="s">
        <v>101</v>
      </c>
      <c r="B52" s="4" t="s">
        <v>102</v>
      </c>
      <c r="C52" s="5">
        <v>0</v>
      </c>
      <c r="D52" s="5">
        <f t="shared" si="0"/>
        <v>0</v>
      </c>
      <c r="E52" s="5">
        <v>0</v>
      </c>
    </row>
    <row r="53" spans="1:5" x14ac:dyDescent="0.25">
      <c r="A53" s="6" t="s">
        <v>103</v>
      </c>
      <c r="B53" s="7" t="s">
        <v>104</v>
      </c>
      <c r="C53" s="8">
        <v>4057</v>
      </c>
      <c r="D53" s="5">
        <f t="shared" si="0"/>
        <v>8415</v>
      </c>
      <c r="E53" s="8">
        <v>12472</v>
      </c>
    </row>
    <row r="54" spans="1:5" x14ac:dyDescent="0.25">
      <c r="A54" s="3" t="s">
        <v>105</v>
      </c>
      <c r="B54" s="4" t="s">
        <v>106</v>
      </c>
      <c r="C54" s="5">
        <v>0</v>
      </c>
      <c r="D54" s="5">
        <f t="shared" si="0"/>
        <v>2498</v>
      </c>
      <c r="E54" s="5">
        <v>2498</v>
      </c>
    </row>
    <row r="55" spans="1:5" x14ac:dyDescent="0.25">
      <c r="A55" s="3" t="s">
        <v>107</v>
      </c>
      <c r="B55" s="4" t="s">
        <v>108</v>
      </c>
      <c r="C55" s="5">
        <v>0</v>
      </c>
      <c r="D55" s="5">
        <f t="shared" si="0"/>
        <v>2498</v>
      </c>
      <c r="E55" s="5">
        <v>2498</v>
      </c>
    </row>
    <row r="56" spans="1:5" x14ac:dyDescent="0.25">
      <c r="A56" s="3" t="s">
        <v>109</v>
      </c>
      <c r="B56" s="4" t="s">
        <v>110</v>
      </c>
      <c r="C56" s="5">
        <v>0</v>
      </c>
      <c r="D56" s="5">
        <f t="shared" si="0"/>
        <v>1028</v>
      </c>
      <c r="E56" s="5">
        <v>1028</v>
      </c>
    </row>
    <row r="57" spans="1:5" x14ac:dyDescent="0.25">
      <c r="A57" s="3" t="s">
        <v>111</v>
      </c>
      <c r="B57" s="4" t="s">
        <v>112</v>
      </c>
      <c r="C57" s="5">
        <v>0</v>
      </c>
      <c r="D57" s="5">
        <f t="shared" si="0"/>
        <v>0</v>
      </c>
      <c r="E57" s="5">
        <v>0</v>
      </c>
    </row>
    <row r="58" spans="1:5" ht="26.4" x14ac:dyDescent="0.25">
      <c r="A58" s="3" t="s">
        <v>113</v>
      </c>
      <c r="B58" s="4" t="s">
        <v>114</v>
      </c>
      <c r="C58" s="5">
        <v>0</v>
      </c>
      <c r="D58" s="5">
        <f t="shared" si="0"/>
        <v>89114</v>
      </c>
      <c r="E58" s="5">
        <v>89114</v>
      </c>
    </row>
    <row r="59" spans="1:5" x14ac:dyDescent="0.25">
      <c r="A59" s="3" t="s">
        <v>115</v>
      </c>
      <c r="B59" s="4" t="s">
        <v>116</v>
      </c>
      <c r="C59" s="5">
        <v>0</v>
      </c>
      <c r="D59" s="5">
        <f t="shared" si="0"/>
        <v>0</v>
      </c>
      <c r="E59" s="5">
        <v>0</v>
      </c>
    </row>
    <row r="60" spans="1:5" x14ac:dyDescent="0.25">
      <c r="A60" s="3" t="s">
        <v>117</v>
      </c>
      <c r="B60" s="4" t="s">
        <v>118</v>
      </c>
      <c r="C60" s="5">
        <v>0</v>
      </c>
      <c r="D60" s="5">
        <f t="shared" si="0"/>
        <v>0</v>
      </c>
      <c r="E60" s="5">
        <v>0</v>
      </c>
    </row>
    <row r="61" spans="1:5" x14ac:dyDescent="0.25">
      <c r="A61" s="3" t="s">
        <v>119</v>
      </c>
      <c r="B61" s="4" t="s">
        <v>120</v>
      </c>
      <c r="C61" s="5">
        <v>0</v>
      </c>
      <c r="D61" s="5">
        <f t="shared" si="0"/>
        <v>0</v>
      </c>
      <c r="E61" s="5">
        <v>0</v>
      </c>
    </row>
    <row r="62" spans="1:5" x14ac:dyDescent="0.25">
      <c r="A62" s="3" t="s">
        <v>121</v>
      </c>
      <c r="B62" s="4" t="s">
        <v>122</v>
      </c>
      <c r="C62" s="5">
        <v>0</v>
      </c>
      <c r="D62" s="5">
        <f t="shared" si="0"/>
        <v>0</v>
      </c>
      <c r="E62" s="5">
        <v>0</v>
      </c>
    </row>
    <row r="63" spans="1:5" x14ac:dyDescent="0.25">
      <c r="A63" s="3" t="s">
        <v>123</v>
      </c>
      <c r="B63" s="4" t="s">
        <v>124</v>
      </c>
      <c r="C63" s="5">
        <v>3841</v>
      </c>
      <c r="D63" s="5">
        <f t="shared" si="0"/>
        <v>4956</v>
      </c>
      <c r="E63" s="5">
        <v>8797</v>
      </c>
    </row>
    <row r="64" spans="1:5" x14ac:dyDescent="0.25">
      <c r="A64" s="3" t="s">
        <v>125</v>
      </c>
      <c r="B64" s="4" t="s">
        <v>126</v>
      </c>
      <c r="C64" s="5">
        <v>0</v>
      </c>
      <c r="D64" s="5">
        <f t="shared" si="0"/>
        <v>0</v>
      </c>
      <c r="E64" s="5">
        <v>0</v>
      </c>
    </row>
    <row r="65" spans="1:5" x14ac:dyDescent="0.25">
      <c r="A65" s="3" t="s">
        <v>127</v>
      </c>
      <c r="B65" s="4" t="s">
        <v>128</v>
      </c>
      <c r="C65" s="5">
        <v>0</v>
      </c>
      <c r="D65" s="5">
        <f t="shared" si="0"/>
        <v>0</v>
      </c>
      <c r="E65" s="5">
        <v>0</v>
      </c>
    </row>
    <row r="66" spans="1:5" x14ac:dyDescent="0.25">
      <c r="A66" s="3" t="s">
        <v>129</v>
      </c>
      <c r="B66" s="4" t="s">
        <v>130</v>
      </c>
      <c r="C66" s="5">
        <v>0</v>
      </c>
      <c r="D66" s="5">
        <f t="shared" si="0"/>
        <v>0</v>
      </c>
      <c r="E66" s="5">
        <v>0</v>
      </c>
    </row>
    <row r="67" spans="1:5" x14ac:dyDescent="0.25">
      <c r="A67" s="3" t="s">
        <v>131</v>
      </c>
      <c r="B67" s="4" t="s">
        <v>132</v>
      </c>
      <c r="C67" s="5">
        <v>22683</v>
      </c>
      <c r="D67" s="5">
        <f t="shared" si="0"/>
        <v>-22683</v>
      </c>
      <c r="E67" s="5">
        <v>0</v>
      </c>
    </row>
    <row r="68" spans="1:5" ht="26.4" x14ac:dyDescent="0.25">
      <c r="A68" s="6" t="s">
        <v>133</v>
      </c>
      <c r="B68" s="7" t="s">
        <v>134</v>
      </c>
      <c r="C68" s="8">
        <v>26524</v>
      </c>
      <c r="D68" s="9">
        <f t="shared" si="0"/>
        <v>74913</v>
      </c>
      <c r="E68" s="8">
        <v>101437</v>
      </c>
    </row>
    <row r="69" spans="1:5" x14ac:dyDescent="0.25">
      <c r="A69" s="3" t="s">
        <v>135</v>
      </c>
      <c r="B69" s="4" t="s">
        <v>136</v>
      </c>
      <c r="C69" s="5">
        <v>53608</v>
      </c>
      <c r="D69" s="5">
        <f t="shared" ref="D69:D78" si="1">E69-C69</f>
        <v>-52308</v>
      </c>
      <c r="E69" s="5">
        <v>1300</v>
      </c>
    </row>
    <row r="70" spans="1:5" x14ac:dyDescent="0.25">
      <c r="A70" s="3" t="s">
        <v>137</v>
      </c>
      <c r="B70" s="4" t="s">
        <v>138</v>
      </c>
      <c r="C70" s="5">
        <v>12600</v>
      </c>
      <c r="D70" s="5">
        <f t="shared" si="1"/>
        <v>-12600</v>
      </c>
      <c r="E70" s="5">
        <v>0</v>
      </c>
    </row>
    <row r="71" spans="1:5" x14ac:dyDescent="0.25">
      <c r="A71" s="3" t="s">
        <v>139</v>
      </c>
      <c r="B71" s="4" t="s">
        <v>140</v>
      </c>
      <c r="C71" s="5">
        <v>3924</v>
      </c>
      <c r="D71" s="5">
        <f t="shared" si="1"/>
        <v>7903</v>
      </c>
      <c r="E71" s="5">
        <v>11827</v>
      </c>
    </row>
    <row r="72" spans="1:5" x14ac:dyDescent="0.25">
      <c r="A72" s="3" t="s">
        <v>141</v>
      </c>
      <c r="B72" s="4" t="s">
        <v>142</v>
      </c>
      <c r="C72" s="5">
        <v>0</v>
      </c>
      <c r="D72" s="5">
        <f t="shared" si="1"/>
        <v>3137</v>
      </c>
      <c r="E72" s="5">
        <v>3137</v>
      </c>
    </row>
    <row r="73" spans="1:5" x14ac:dyDescent="0.25">
      <c r="A73" s="6" t="s">
        <v>143</v>
      </c>
      <c r="B73" s="7" t="s">
        <v>144</v>
      </c>
      <c r="C73" s="8">
        <v>70132</v>
      </c>
      <c r="D73" s="9">
        <f t="shared" si="1"/>
        <v>-53868</v>
      </c>
      <c r="E73" s="8">
        <v>16264</v>
      </c>
    </row>
    <row r="74" spans="1:5" ht="26.4" x14ac:dyDescent="0.25">
      <c r="A74" s="3" t="s">
        <v>145</v>
      </c>
      <c r="B74" s="4" t="s">
        <v>146</v>
      </c>
      <c r="C74" s="5">
        <v>17000</v>
      </c>
      <c r="D74" s="5">
        <f t="shared" si="1"/>
        <v>-17000</v>
      </c>
      <c r="E74" s="5">
        <v>0</v>
      </c>
    </row>
    <row r="75" spans="1:5" x14ac:dyDescent="0.25">
      <c r="A75" s="3" t="s">
        <v>147</v>
      </c>
      <c r="B75" s="4" t="s">
        <v>148</v>
      </c>
      <c r="C75" s="5">
        <v>15909</v>
      </c>
      <c r="D75" s="5">
        <f t="shared" si="1"/>
        <v>-15502</v>
      </c>
      <c r="E75" s="5">
        <v>407</v>
      </c>
    </row>
    <row r="76" spans="1:5" x14ac:dyDescent="0.25">
      <c r="A76" s="3" t="s">
        <v>149</v>
      </c>
      <c r="B76" s="4" t="s">
        <v>150</v>
      </c>
      <c r="C76" s="5">
        <v>0</v>
      </c>
      <c r="D76" s="5">
        <f t="shared" si="1"/>
        <v>0</v>
      </c>
      <c r="E76" s="5">
        <v>0</v>
      </c>
    </row>
    <row r="77" spans="1:5" x14ac:dyDescent="0.25">
      <c r="A77" s="6" t="s">
        <v>151</v>
      </c>
      <c r="B77" s="7" t="s">
        <v>152</v>
      </c>
      <c r="C77" s="8">
        <v>32909</v>
      </c>
      <c r="D77" s="5">
        <f t="shared" si="1"/>
        <v>-32502</v>
      </c>
      <c r="E77" s="8">
        <v>407</v>
      </c>
    </row>
    <row r="78" spans="1:5" x14ac:dyDescent="0.25">
      <c r="A78" s="6" t="s">
        <v>153</v>
      </c>
      <c r="B78" s="7" t="s">
        <v>154</v>
      </c>
      <c r="C78" s="8">
        <v>435819</v>
      </c>
      <c r="D78" s="9">
        <f t="shared" si="1"/>
        <v>39337</v>
      </c>
      <c r="E78" s="8">
        <v>475156</v>
      </c>
    </row>
    <row r="85" spans="3:3" x14ac:dyDescent="0.25">
      <c r="C85" s="16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pane ySplit="3" topLeftCell="A4" activePane="bottomLeft" state="frozen"/>
      <selection pane="bottomLeft" activeCell="D17" sqref="D17"/>
    </sheetView>
  </sheetViews>
  <sheetFormatPr defaultRowHeight="13.2" x14ac:dyDescent="0.25"/>
  <cols>
    <col min="1" max="1" width="8.109375" customWidth="1"/>
    <col min="2" max="2" width="82" customWidth="1"/>
    <col min="3" max="5" width="19.109375" customWidth="1"/>
  </cols>
  <sheetData>
    <row r="1" spans="1:5" x14ac:dyDescent="0.25">
      <c r="A1" s="19" t="s">
        <v>156</v>
      </c>
      <c r="B1" s="18"/>
      <c r="C1" s="18"/>
      <c r="D1" s="18"/>
      <c r="E1" s="18"/>
    </row>
    <row r="2" spans="1:5" ht="30" x14ac:dyDescent="0.25">
      <c r="A2" s="10" t="s">
        <v>1</v>
      </c>
      <c r="B2" s="10" t="s">
        <v>2</v>
      </c>
      <c r="C2" s="10" t="s">
        <v>3</v>
      </c>
      <c r="D2" s="10" t="s">
        <v>155</v>
      </c>
      <c r="E2" s="10" t="s">
        <v>4</v>
      </c>
    </row>
    <row r="3" spans="1:5" ht="15" x14ac:dyDescent="0.25">
      <c r="A3" s="10">
        <v>2</v>
      </c>
      <c r="B3" s="10">
        <v>3</v>
      </c>
      <c r="C3" s="10">
        <v>4</v>
      </c>
      <c r="D3" s="10"/>
      <c r="E3" s="10">
        <v>5</v>
      </c>
    </row>
    <row r="4" spans="1:5" x14ac:dyDescent="0.25">
      <c r="A4" s="11" t="s">
        <v>5</v>
      </c>
      <c r="B4" s="12" t="s">
        <v>157</v>
      </c>
      <c r="C4" s="13">
        <v>52300</v>
      </c>
      <c r="D4" s="13">
        <f>E4-C4</f>
        <v>271</v>
      </c>
      <c r="E4" s="13">
        <v>52571</v>
      </c>
    </row>
    <row r="5" spans="1:5" x14ac:dyDescent="0.25">
      <c r="A5" s="11" t="s">
        <v>158</v>
      </c>
      <c r="B5" s="12" t="s">
        <v>159</v>
      </c>
      <c r="C5" s="13">
        <v>42055</v>
      </c>
      <c r="D5" s="13">
        <f t="shared" ref="D5:D53" si="0">E5-C5</f>
        <v>898</v>
      </c>
      <c r="E5" s="13">
        <v>42953</v>
      </c>
    </row>
    <row r="6" spans="1:5" ht="26.4" x14ac:dyDescent="0.25">
      <c r="A6" s="11" t="s">
        <v>160</v>
      </c>
      <c r="B6" s="12" t="s">
        <v>161</v>
      </c>
      <c r="C6" s="13">
        <v>37525</v>
      </c>
      <c r="D6" s="13">
        <f t="shared" si="0"/>
        <v>10799</v>
      </c>
      <c r="E6" s="13">
        <v>48324</v>
      </c>
    </row>
    <row r="7" spans="1:5" x14ac:dyDescent="0.25">
      <c r="A7" s="11" t="s">
        <v>162</v>
      </c>
      <c r="B7" s="12" t="s">
        <v>163</v>
      </c>
      <c r="C7" s="13">
        <v>3178</v>
      </c>
      <c r="D7" s="13">
        <f t="shared" si="0"/>
        <v>0</v>
      </c>
      <c r="E7" s="13">
        <v>3178</v>
      </c>
    </row>
    <row r="8" spans="1:5" x14ac:dyDescent="0.25">
      <c r="A8" s="11" t="s">
        <v>164</v>
      </c>
      <c r="B8" s="12" t="s">
        <v>165</v>
      </c>
      <c r="C8" s="13">
        <v>0</v>
      </c>
      <c r="D8" s="13">
        <f t="shared" si="0"/>
        <v>7311</v>
      </c>
      <c r="E8" s="13">
        <v>7311</v>
      </c>
    </row>
    <row r="9" spans="1:5" x14ac:dyDescent="0.25">
      <c r="A9" s="14" t="s">
        <v>166</v>
      </c>
      <c r="B9" s="15" t="s">
        <v>167</v>
      </c>
      <c r="C9" s="9">
        <v>135058</v>
      </c>
      <c r="D9" s="9">
        <f t="shared" si="0"/>
        <v>19279</v>
      </c>
      <c r="E9" s="9">
        <v>154337</v>
      </c>
    </row>
    <row r="10" spans="1:5" x14ac:dyDescent="0.25">
      <c r="A10" s="11" t="s">
        <v>37</v>
      </c>
      <c r="B10" s="12" t="s">
        <v>168</v>
      </c>
      <c r="C10" s="13">
        <v>105321</v>
      </c>
      <c r="D10" s="13">
        <f t="shared" si="0"/>
        <v>4253</v>
      </c>
      <c r="E10" s="13">
        <v>109574</v>
      </c>
    </row>
    <row r="11" spans="1:5" ht="26.4" x14ac:dyDescent="0.25">
      <c r="A11" s="11" t="s">
        <v>43</v>
      </c>
      <c r="B11" s="12" t="s">
        <v>169</v>
      </c>
      <c r="C11" s="13">
        <v>0</v>
      </c>
      <c r="D11" s="13">
        <f t="shared" si="0"/>
        <v>0</v>
      </c>
      <c r="E11" s="13">
        <v>0</v>
      </c>
    </row>
    <row r="12" spans="1:5" x14ac:dyDescent="0.25">
      <c r="A12" s="11" t="s">
        <v>47</v>
      </c>
      <c r="B12" s="12" t="s">
        <v>170</v>
      </c>
      <c r="C12" s="13">
        <v>0</v>
      </c>
      <c r="D12" s="13">
        <f t="shared" si="0"/>
        <v>0</v>
      </c>
      <c r="E12" s="13">
        <v>0</v>
      </c>
    </row>
    <row r="13" spans="1:5" x14ac:dyDescent="0.25">
      <c r="A13" s="11" t="s">
        <v>49</v>
      </c>
      <c r="B13" s="12" t="s">
        <v>171</v>
      </c>
      <c r="C13" s="13">
        <v>0</v>
      </c>
      <c r="D13" s="13">
        <f t="shared" si="0"/>
        <v>0</v>
      </c>
      <c r="E13" s="13">
        <v>0</v>
      </c>
    </row>
    <row r="14" spans="1:5" x14ac:dyDescent="0.25">
      <c r="A14" s="14" t="s">
        <v>53</v>
      </c>
      <c r="B14" s="15" t="s">
        <v>172</v>
      </c>
      <c r="C14" s="9">
        <v>240379</v>
      </c>
      <c r="D14" s="9">
        <f t="shared" si="0"/>
        <v>23532</v>
      </c>
      <c r="E14" s="9">
        <v>263911</v>
      </c>
    </row>
    <row r="15" spans="1:5" x14ac:dyDescent="0.25">
      <c r="A15" s="11" t="s">
        <v>55</v>
      </c>
      <c r="B15" s="12" t="s">
        <v>173</v>
      </c>
      <c r="C15" s="13">
        <v>0</v>
      </c>
      <c r="D15" s="13">
        <f t="shared" si="0"/>
        <v>2352</v>
      </c>
      <c r="E15" s="13">
        <v>2352</v>
      </c>
    </row>
    <row r="16" spans="1:5" x14ac:dyDescent="0.25">
      <c r="A16" s="11" t="s">
        <v>174</v>
      </c>
      <c r="B16" s="12" t="s">
        <v>175</v>
      </c>
      <c r="C16" s="13">
        <v>45273</v>
      </c>
      <c r="D16" s="13">
        <f t="shared" si="0"/>
        <v>-45273</v>
      </c>
      <c r="E16" s="13">
        <v>0</v>
      </c>
    </row>
    <row r="17" spans="1:5" x14ac:dyDescent="0.25">
      <c r="A17" s="14" t="s">
        <v>176</v>
      </c>
      <c r="B17" s="15" t="s">
        <v>177</v>
      </c>
      <c r="C17" s="9">
        <v>45273</v>
      </c>
      <c r="D17" s="9">
        <f t="shared" si="0"/>
        <v>-42921</v>
      </c>
      <c r="E17" s="9">
        <v>2352</v>
      </c>
    </row>
    <row r="18" spans="1:5" x14ac:dyDescent="0.25">
      <c r="A18" s="11" t="s">
        <v>178</v>
      </c>
      <c r="B18" s="12" t="s">
        <v>179</v>
      </c>
      <c r="C18" s="13">
        <v>4400</v>
      </c>
      <c r="D18" s="13">
        <f t="shared" si="0"/>
        <v>-246</v>
      </c>
      <c r="E18" s="13">
        <v>4154</v>
      </c>
    </row>
    <row r="19" spans="1:5" x14ac:dyDescent="0.25">
      <c r="A19" s="11" t="s">
        <v>180</v>
      </c>
      <c r="B19" s="12" t="s">
        <v>181</v>
      </c>
      <c r="C19" s="13">
        <v>0</v>
      </c>
      <c r="D19" s="13">
        <f t="shared" si="0"/>
        <v>0</v>
      </c>
      <c r="E19" s="13">
        <v>0</v>
      </c>
    </row>
    <row r="20" spans="1:5" x14ac:dyDescent="0.25">
      <c r="A20" s="11" t="s">
        <v>182</v>
      </c>
      <c r="B20" s="12" t="s">
        <v>183</v>
      </c>
      <c r="C20" s="13">
        <v>51251</v>
      </c>
      <c r="D20" s="13">
        <f t="shared" si="0"/>
        <v>-499</v>
      </c>
      <c r="E20" s="13">
        <v>50752</v>
      </c>
    </row>
    <row r="21" spans="1:5" x14ac:dyDescent="0.25">
      <c r="A21" s="11" t="s">
        <v>184</v>
      </c>
      <c r="B21" s="12" t="s">
        <v>185</v>
      </c>
      <c r="C21" s="13">
        <v>0</v>
      </c>
      <c r="D21" s="13">
        <f t="shared" si="0"/>
        <v>0</v>
      </c>
      <c r="E21" s="13">
        <v>0</v>
      </c>
    </row>
    <row r="22" spans="1:5" x14ac:dyDescent="0.25">
      <c r="A22" s="11" t="s">
        <v>186</v>
      </c>
      <c r="B22" s="12" t="s">
        <v>187</v>
      </c>
      <c r="C22" s="13">
        <v>5889</v>
      </c>
      <c r="D22" s="13">
        <f t="shared" si="0"/>
        <v>-597</v>
      </c>
      <c r="E22" s="13">
        <v>5292</v>
      </c>
    </row>
    <row r="23" spans="1:5" x14ac:dyDescent="0.25">
      <c r="A23" s="11" t="s">
        <v>188</v>
      </c>
      <c r="B23" s="12" t="s">
        <v>189</v>
      </c>
      <c r="C23" s="13">
        <v>0</v>
      </c>
      <c r="D23" s="13">
        <f t="shared" si="0"/>
        <v>0</v>
      </c>
      <c r="E23" s="13">
        <v>0</v>
      </c>
    </row>
    <row r="24" spans="1:5" x14ac:dyDescent="0.25">
      <c r="A24" s="14" t="s">
        <v>190</v>
      </c>
      <c r="B24" s="15" t="s">
        <v>191</v>
      </c>
      <c r="C24" s="9">
        <v>57140</v>
      </c>
      <c r="D24" s="9">
        <f t="shared" si="0"/>
        <v>-1096</v>
      </c>
      <c r="E24" s="9">
        <v>56044</v>
      </c>
    </row>
    <row r="25" spans="1:5" x14ac:dyDescent="0.25">
      <c r="A25" s="11" t="s">
        <v>111</v>
      </c>
      <c r="B25" s="12" t="s">
        <v>192</v>
      </c>
      <c r="C25" s="13">
        <v>2600</v>
      </c>
      <c r="D25" s="13">
        <f t="shared" si="0"/>
        <v>-305</v>
      </c>
      <c r="E25" s="13">
        <v>2295</v>
      </c>
    </row>
    <row r="26" spans="1:5" ht="26.4" x14ac:dyDescent="0.25">
      <c r="A26" s="11" t="s">
        <v>193</v>
      </c>
      <c r="B26" s="12" t="s">
        <v>194</v>
      </c>
      <c r="C26" s="13">
        <v>0</v>
      </c>
      <c r="D26" s="13">
        <f t="shared" si="0"/>
        <v>0</v>
      </c>
      <c r="E26" s="13">
        <v>0</v>
      </c>
    </row>
    <row r="27" spans="1:5" x14ac:dyDescent="0.25">
      <c r="A27" s="14" t="s">
        <v>195</v>
      </c>
      <c r="B27" s="15" t="s">
        <v>196</v>
      </c>
      <c r="C27" s="9">
        <v>64140</v>
      </c>
      <c r="D27" s="9">
        <f t="shared" si="0"/>
        <v>-1647</v>
      </c>
      <c r="E27" s="9">
        <v>62493</v>
      </c>
    </row>
    <row r="28" spans="1:5" x14ac:dyDescent="0.25">
      <c r="A28" s="11" t="s">
        <v>197</v>
      </c>
      <c r="B28" s="12" t="s">
        <v>198</v>
      </c>
      <c r="C28" s="13">
        <v>0</v>
      </c>
      <c r="D28" s="13">
        <f t="shared" si="0"/>
        <v>10536</v>
      </c>
      <c r="E28" s="13">
        <v>10536</v>
      </c>
    </row>
    <row r="29" spans="1:5" x14ac:dyDescent="0.25">
      <c r="A29" s="11" t="s">
        <v>199</v>
      </c>
      <c r="B29" s="12" t="s">
        <v>200</v>
      </c>
      <c r="C29" s="13">
        <v>0</v>
      </c>
      <c r="D29" s="13">
        <f t="shared" si="0"/>
        <v>0</v>
      </c>
      <c r="E29" s="13">
        <v>0</v>
      </c>
    </row>
    <row r="30" spans="1:5" x14ac:dyDescent="0.25">
      <c r="A30" s="11" t="s">
        <v>127</v>
      </c>
      <c r="B30" s="12" t="s">
        <v>201</v>
      </c>
      <c r="C30" s="13">
        <v>21242</v>
      </c>
      <c r="D30" s="13">
        <f t="shared" si="0"/>
        <v>-15882</v>
      </c>
      <c r="E30" s="13">
        <v>5360</v>
      </c>
    </row>
    <row r="31" spans="1:5" x14ac:dyDescent="0.25">
      <c r="A31" s="11" t="s">
        <v>202</v>
      </c>
      <c r="B31" s="12" t="s">
        <v>203</v>
      </c>
      <c r="C31" s="13">
        <v>0</v>
      </c>
      <c r="D31" s="13">
        <f t="shared" si="0"/>
        <v>0</v>
      </c>
      <c r="E31" s="13">
        <v>0</v>
      </c>
    </row>
    <row r="32" spans="1:5" x14ac:dyDescent="0.25">
      <c r="A32" s="11" t="s">
        <v>129</v>
      </c>
      <c r="B32" s="12" t="s">
        <v>204</v>
      </c>
      <c r="C32" s="13">
        <v>0</v>
      </c>
      <c r="D32" s="13">
        <f t="shared" si="0"/>
        <v>0</v>
      </c>
      <c r="E32" s="13">
        <v>0</v>
      </c>
    </row>
    <row r="33" spans="1:5" x14ac:dyDescent="0.25">
      <c r="A33" s="11" t="s">
        <v>205</v>
      </c>
      <c r="B33" s="12" t="s">
        <v>206</v>
      </c>
      <c r="C33" s="13">
        <v>23271</v>
      </c>
      <c r="D33" s="13">
        <f t="shared" si="0"/>
        <v>18717</v>
      </c>
      <c r="E33" s="13">
        <v>41988</v>
      </c>
    </row>
    <row r="34" spans="1:5" x14ac:dyDescent="0.25">
      <c r="A34" s="11" t="s">
        <v>131</v>
      </c>
      <c r="B34" s="12" t="s">
        <v>207</v>
      </c>
      <c r="C34" s="13">
        <v>5816</v>
      </c>
      <c r="D34" s="13">
        <f t="shared" si="0"/>
        <v>8784</v>
      </c>
      <c r="E34" s="13">
        <v>14600</v>
      </c>
    </row>
    <row r="35" spans="1:5" x14ac:dyDescent="0.25">
      <c r="A35" s="11" t="s">
        <v>133</v>
      </c>
      <c r="B35" s="12" t="s">
        <v>208</v>
      </c>
      <c r="C35" s="13">
        <v>0</v>
      </c>
      <c r="D35" s="13">
        <f t="shared" si="0"/>
        <v>0</v>
      </c>
      <c r="E35" s="13">
        <v>0</v>
      </c>
    </row>
    <row r="36" spans="1:5" x14ac:dyDescent="0.25">
      <c r="A36" s="11" t="s">
        <v>209</v>
      </c>
      <c r="B36" s="12" t="s">
        <v>210</v>
      </c>
      <c r="C36" s="13">
        <v>0</v>
      </c>
      <c r="D36" s="13">
        <f t="shared" si="0"/>
        <v>10</v>
      </c>
      <c r="E36" s="13">
        <v>10</v>
      </c>
    </row>
    <row r="37" spans="1:5" x14ac:dyDescent="0.25">
      <c r="A37" s="11" t="s">
        <v>139</v>
      </c>
      <c r="B37" s="12" t="s">
        <v>211</v>
      </c>
      <c r="C37" s="13">
        <v>16637</v>
      </c>
      <c r="D37" s="13">
        <f t="shared" si="0"/>
        <v>-16551</v>
      </c>
      <c r="E37" s="13">
        <v>86</v>
      </c>
    </row>
    <row r="38" spans="1:5" x14ac:dyDescent="0.25">
      <c r="A38" s="11" t="s">
        <v>212</v>
      </c>
      <c r="B38" s="12" t="s">
        <v>213</v>
      </c>
      <c r="C38" s="13">
        <v>0</v>
      </c>
      <c r="D38" s="13">
        <f t="shared" si="0"/>
        <v>22</v>
      </c>
      <c r="E38" s="13">
        <v>22</v>
      </c>
    </row>
    <row r="39" spans="1:5" x14ac:dyDescent="0.25">
      <c r="A39" s="11" t="s">
        <v>214</v>
      </c>
      <c r="B39" s="12" t="s">
        <v>215</v>
      </c>
      <c r="C39" s="13">
        <v>10148</v>
      </c>
      <c r="D39" s="13">
        <f t="shared" si="0"/>
        <v>15926</v>
      </c>
      <c r="E39" s="13">
        <v>26074</v>
      </c>
    </row>
    <row r="40" spans="1:5" ht="39.6" x14ac:dyDescent="0.25">
      <c r="A40" s="11" t="s">
        <v>216</v>
      </c>
      <c r="B40" s="12" t="s">
        <v>217</v>
      </c>
      <c r="C40" s="13">
        <v>0</v>
      </c>
      <c r="D40" s="13">
        <f t="shared" si="0"/>
        <v>0</v>
      </c>
      <c r="E40" s="13">
        <v>0</v>
      </c>
    </row>
    <row r="41" spans="1:5" x14ac:dyDescent="0.25">
      <c r="A41" s="11" t="s">
        <v>218</v>
      </c>
      <c r="B41" s="12" t="s">
        <v>219</v>
      </c>
      <c r="C41" s="13">
        <v>0</v>
      </c>
      <c r="D41" s="13">
        <f t="shared" si="0"/>
        <v>0</v>
      </c>
      <c r="E41" s="13">
        <v>0</v>
      </c>
    </row>
    <row r="42" spans="1:5" x14ac:dyDescent="0.25">
      <c r="A42" s="14" t="s">
        <v>220</v>
      </c>
      <c r="B42" s="15" t="s">
        <v>221</v>
      </c>
      <c r="C42" s="9">
        <v>77114</v>
      </c>
      <c r="D42" s="9">
        <f t="shared" si="0"/>
        <v>21562</v>
      </c>
      <c r="E42" s="9">
        <v>98676</v>
      </c>
    </row>
    <row r="43" spans="1:5" x14ac:dyDescent="0.25">
      <c r="A43" s="11" t="s">
        <v>222</v>
      </c>
      <c r="B43" s="12" t="s">
        <v>223</v>
      </c>
      <c r="C43" s="13">
        <v>480</v>
      </c>
      <c r="D43" s="13">
        <f t="shared" si="0"/>
        <v>0</v>
      </c>
      <c r="E43" s="13">
        <v>480</v>
      </c>
    </row>
    <row r="44" spans="1:5" x14ac:dyDescent="0.25">
      <c r="A44" s="11" t="s">
        <v>224</v>
      </c>
      <c r="B44" s="12" t="s">
        <v>225</v>
      </c>
      <c r="C44" s="13">
        <v>480</v>
      </c>
      <c r="D44" s="13">
        <f t="shared" si="0"/>
        <v>0</v>
      </c>
      <c r="E44" s="13">
        <v>480</v>
      </c>
    </row>
    <row r="45" spans="1:5" ht="26.4" x14ac:dyDescent="0.25">
      <c r="A45" s="11" t="s">
        <v>226</v>
      </c>
      <c r="B45" s="12" t="s">
        <v>227</v>
      </c>
      <c r="C45" s="13">
        <v>44550</v>
      </c>
      <c r="D45" s="13">
        <f t="shared" si="0"/>
        <v>3873</v>
      </c>
      <c r="E45" s="13">
        <v>48423</v>
      </c>
    </row>
    <row r="46" spans="1:5" x14ac:dyDescent="0.25">
      <c r="A46" s="11" t="s">
        <v>228</v>
      </c>
      <c r="B46" s="12" t="s">
        <v>229</v>
      </c>
      <c r="C46" s="13">
        <v>0</v>
      </c>
      <c r="D46" s="13">
        <f t="shared" si="0"/>
        <v>0</v>
      </c>
      <c r="E46" s="13">
        <v>0</v>
      </c>
    </row>
    <row r="47" spans="1:5" x14ac:dyDescent="0.25">
      <c r="A47" s="11" t="s">
        <v>230</v>
      </c>
      <c r="B47" s="12" t="s">
        <v>231</v>
      </c>
      <c r="C47" s="13">
        <v>0</v>
      </c>
      <c r="D47" s="13">
        <f t="shared" si="0"/>
        <v>0</v>
      </c>
      <c r="E47" s="13">
        <v>0</v>
      </c>
    </row>
    <row r="48" spans="1:5" x14ac:dyDescent="0.25">
      <c r="A48" s="11" t="s">
        <v>232</v>
      </c>
      <c r="B48" s="12" t="s">
        <v>233</v>
      </c>
      <c r="C48" s="13">
        <v>0</v>
      </c>
      <c r="D48" s="13">
        <f t="shared" si="0"/>
        <v>0</v>
      </c>
      <c r="E48" s="13">
        <v>0</v>
      </c>
    </row>
    <row r="49" spans="1:5" x14ac:dyDescent="0.25">
      <c r="A49" s="11" t="s">
        <v>234</v>
      </c>
      <c r="B49" s="12" t="s">
        <v>235</v>
      </c>
      <c r="C49" s="13">
        <v>0</v>
      </c>
      <c r="D49" s="13">
        <f t="shared" si="0"/>
        <v>6906</v>
      </c>
      <c r="E49" s="13">
        <v>6906</v>
      </c>
    </row>
    <row r="50" spans="1:5" x14ac:dyDescent="0.25">
      <c r="A50" s="11" t="s">
        <v>236</v>
      </c>
      <c r="B50" s="12" t="s">
        <v>237</v>
      </c>
      <c r="C50" s="13">
        <v>0</v>
      </c>
      <c r="D50" s="13">
        <f t="shared" si="0"/>
        <v>0</v>
      </c>
      <c r="E50" s="13">
        <v>0</v>
      </c>
    </row>
    <row r="51" spans="1:5" x14ac:dyDescent="0.25">
      <c r="A51" s="11" t="s">
        <v>238</v>
      </c>
      <c r="B51" s="12" t="s">
        <v>239</v>
      </c>
      <c r="C51" s="13">
        <v>0</v>
      </c>
      <c r="D51" s="13">
        <f t="shared" si="0"/>
        <v>0</v>
      </c>
      <c r="E51" s="13">
        <v>0</v>
      </c>
    </row>
    <row r="52" spans="1:5" x14ac:dyDescent="0.25">
      <c r="A52" s="11" t="s">
        <v>145</v>
      </c>
      <c r="B52" s="12" t="s">
        <v>240</v>
      </c>
      <c r="C52" s="13">
        <v>44550</v>
      </c>
      <c r="D52" s="13">
        <f t="shared" si="0"/>
        <v>10779</v>
      </c>
      <c r="E52" s="13">
        <v>55329</v>
      </c>
    </row>
    <row r="53" spans="1:5" x14ac:dyDescent="0.25">
      <c r="A53" s="11" t="s">
        <v>151</v>
      </c>
      <c r="B53" s="12" t="s">
        <v>241</v>
      </c>
      <c r="C53" s="13">
        <v>471936</v>
      </c>
      <c r="D53" s="13">
        <f t="shared" si="0"/>
        <v>11305</v>
      </c>
      <c r="E53" s="13">
        <v>483241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D12" sqref="D12"/>
    </sheetView>
  </sheetViews>
  <sheetFormatPr defaultColWidth="9.109375" defaultRowHeight="13.2" x14ac:dyDescent="0.25"/>
  <cols>
    <col min="1" max="1" width="8.109375" style="1" customWidth="1"/>
    <col min="2" max="2" width="73.44140625" style="1" customWidth="1"/>
    <col min="3" max="3" width="17.6640625" style="1" customWidth="1"/>
    <col min="4" max="4" width="16.5546875" style="1" customWidth="1"/>
    <col min="5" max="5" width="19.109375" style="1" customWidth="1"/>
    <col min="6" max="16384" width="9.109375" style="1"/>
  </cols>
  <sheetData>
    <row r="1" spans="1:5" x14ac:dyDescent="0.25">
      <c r="A1" s="17" t="s">
        <v>249</v>
      </c>
      <c r="B1" s="18"/>
      <c r="C1" s="18"/>
      <c r="D1" s="18"/>
      <c r="E1" s="18"/>
    </row>
    <row r="2" spans="1:5" ht="30" x14ac:dyDescent="0.25">
      <c r="A2" s="2" t="s">
        <v>1</v>
      </c>
      <c r="B2" s="2" t="s">
        <v>2</v>
      </c>
      <c r="C2" s="2" t="s">
        <v>3</v>
      </c>
      <c r="D2" s="2" t="s">
        <v>155</v>
      </c>
      <c r="E2" s="2" t="s">
        <v>4</v>
      </c>
    </row>
    <row r="3" spans="1:5" ht="15" x14ac:dyDescent="0.25">
      <c r="A3" s="2">
        <v>2</v>
      </c>
      <c r="B3" s="2">
        <v>3</v>
      </c>
      <c r="C3" s="2">
        <v>4</v>
      </c>
      <c r="D3" s="2"/>
      <c r="E3" s="2">
        <v>5</v>
      </c>
    </row>
    <row r="4" spans="1:5" x14ac:dyDescent="0.25">
      <c r="A4" s="3" t="s">
        <v>160</v>
      </c>
      <c r="B4" s="4" t="s">
        <v>248</v>
      </c>
      <c r="C4" s="5">
        <v>19809</v>
      </c>
      <c r="D4" s="5">
        <f>E4-C4</f>
        <v>-19809</v>
      </c>
      <c r="E4" s="5">
        <v>0</v>
      </c>
    </row>
    <row r="5" spans="1:5" x14ac:dyDescent="0.25">
      <c r="A5" s="3" t="s">
        <v>162</v>
      </c>
      <c r="B5" s="4" t="s">
        <v>247</v>
      </c>
      <c r="C5" s="5">
        <v>16308</v>
      </c>
      <c r="D5" s="5">
        <f t="shared" ref="D5:D10" si="0">E5-C5</f>
        <v>30790</v>
      </c>
      <c r="E5" s="5">
        <v>47098</v>
      </c>
    </row>
    <row r="6" spans="1:5" x14ac:dyDescent="0.25">
      <c r="A6" s="3" t="s">
        <v>7</v>
      </c>
      <c r="B6" s="4" t="s">
        <v>246</v>
      </c>
      <c r="C6" s="5">
        <v>36117</v>
      </c>
      <c r="D6" s="5">
        <f t="shared" si="0"/>
        <v>10981</v>
      </c>
      <c r="E6" s="5">
        <v>47098</v>
      </c>
    </row>
    <row r="7" spans="1:5" x14ac:dyDescent="0.25">
      <c r="A7" s="3" t="s">
        <v>25</v>
      </c>
      <c r="B7" s="4" t="s">
        <v>245</v>
      </c>
      <c r="C7" s="5">
        <v>0</v>
      </c>
      <c r="D7" s="5">
        <f t="shared" si="0"/>
        <v>4620</v>
      </c>
      <c r="E7" s="5">
        <v>4620</v>
      </c>
    </row>
    <row r="8" spans="1:5" x14ac:dyDescent="0.25">
      <c r="A8" s="3" t="s">
        <v>27</v>
      </c>
      <c r="B8" s="4" t="s">
        <v>244</v>
      </c>
      <c r="C8" s="5">
        <v>90346</v>
      </c>
      <c r="D8" s="5">
        <f t="shared" si="0"/>
        <v>6916</v>
      </c>
      <c r="E8" s="5">
        <v>97262</v>
      </c>
    </row>
    <row r="9" spans="1:5" x14ac:dyDescent="0.25">
      <c r="A9" s="3" t="s">
        <v>31</v>
      </c>
      <c r="B9" s="4" t="s">
        <v>243</v>
      </c>
      <c r="C9" s="5">
        <v>126463</v>
      </c>
      <c r="D9" s="5">
        <f t="shared" si="0"/>
        <v>22517</v>
      </c>
      <c r="E9" s="5">
        <v>148980</v>
      </c>
    </row>
    <row r="10" spans="1:5" x14ac:dyDescent="0.25">
      <c r="A10" s="3" t="s">
        <v>51</v>
      </c>
      <c r="B10" s="4" t="s">
        <v>242</v>
      </c>
      <c r="C10" s="5">
        <v>126463</v>
      </c>
      <c r="D10" s="5">
        <f t="shared" si="0"/>
        <v>22517</v>
      </c>
      <c r="E10" s="5">
        <v>148980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pane ySplit="3" topLeftCell="A4" activePane="bottomLeft" state="frozen"/>
      <selection pane="bottomLeft" sqref="A1:F1"/>
    </sheetView>
  </sheetViews>
  <sheetFormatPr defaultRowHeight="13.2" x14ac:dyDescent="0.25"/>
  <cols>
    <col min="1" max="1" width="8.109375" style="1" customWidth="1"/>
    <col min="2" max="2" width="82" style="1" customWidth="1"/>
    <col min="3" max="6" width="19.109375" style="1" customWidth="1"/>
    <col min="7" max="256" width="9.109375" style="1"/>
    <col min="257" max="257" width="8.109375" style="1" customWidth="1"/>
    <col min="258" max="258" width="82" style="1" customWidth="1"/>
    <col min="259" max="262" width="19.109375" style="1" customWidth="1"/>
    <col min="263" max="512" width="9.109375" style="1"/>
    <col min="513" max="513" width="8.109375" style="1" customWidth="1"/>
    <col min="514" max="514" width="82" style="1" customWidth="1"/>
    <col min="515" max="518" width="19.109375" style="1" customWidth="1"/>
    <col min="519" max="768" width="9.109375" style="1"/>
    <col min="769" max="769" width="8.109375" style="1" customWidth="1"/>
    <col min="770" max="770" width="82" style="1" customWidth="1"/>
    <col min="771" max="774" width="19.109375" style="1" customWidth="1"/>
    <col min="775" max="1024" width="9.109375" style="1"/>
    <col min="1025" max="1025" width="8.109375" style="1" customWidth="1"/>
    <col min="1026" max="1026" width="82" style="1" customWidth="1"/>
    <col min="1027" max="1030" width="19.109375" style="1" customWidth="1"/>
    <col min="1031" max="1280" width="9.109375" style="1"/>
    <col min="1281" max="1281" width="8.109375" style="1" customWidth="1"/>
    <col min="1282" max="1282" width="82" style="1" customWidth="1"/>
    <col min="1283" max="1286" width="19.109375" style="1" customWidth="1"/>
    <col min="1287" max="1536" width="9.109375" style="1"/>
    <col min="1537" max="1537" width="8.109375" style="1" customWidth="1"/>
    <col min="1538" max="1538" width="82" style="1" customWidth="1"/>
    <col min="1539" max="1542" width="19.109375" style="1" customWidth="1"/>
    <col min="1543" max="1792" width="9.109375" style="1"/>
    <col min="1793" max="1793" width="8.109375" style="1" customWidth="1"/>
    <col min="1794" max="1794" width="82" style="1" customWidth="1"/>
    <col min="1795" max="1798" width="19.109375" style="1" customWidth="1"/>
    <col min="1799" max="2048" width="9.109375" style="1"/>
    <col min="2049" max="2049" width="8.109375" style="1" customWidth="1"/>
    <col min="2050" max="2050" width="82" style="1" customWidth="1"/>
    <col min="2051" max="2054" width="19.109375" style="1" customWidth="1"/>
    <col min="2055" max="2304" width="9.109375" style="1"/>
    <col min="2305" max="2305" width="8.109375" style="1" customWidth="1"/>
    <col min="2306" max="2306" width="82" style="1" customWidth="1"/>
    <col min="2307" max="2310" width="19.109375" style="1" customWidth="1"/>
    <col min="2311" max="2560" width="9.109375" style="1"/>
    <col min="2561" max="2561" width="8.109375" style="1" customWidth="1"/>
    <col min="2562" max="2562" width="82" style="1" customWidth="1"/>
    <col min="2563" max="2566" width="19.109375" style="1" customWidth="1"/>
    <col min="2567" max="2816" width="9.109375" style="1"/>
    <col min="2817" max="2817" width="8.109375" style="1" customWidth="1"/>
    <col min="2818" max="2818" width="82" style="1" customWidth="1"/>
    <col min="2819" max="2822" width="19.109375" style="1" customWidth="1"/>
    <col min="2823" max="3072" width="9.109375" style="1"/>
    <col min="3073" max="3073" width="8.109375" style="1" customWidth="1"/>
    <col min="3074" max="3074" width="82" style="1" customWidth="1"/>
    <col min="3075" max="3078" width="19.109375" style="1" customWidth="1"/>
    <col min="3079" max="3328" width="9.109375" style="1"/>
    <col min="3329" max="3329" width="8.109375" style="1" customWidth="1"/>
    <col min="3330" max="3330" width="82" style="1" customWidth="1"/>
    <col min="3331" max="3334" width="19.109375" style="1" customWidth="1"/>
    <col min="3335" max="3584" width="9.109375" style="1"/>
    <col min="3585" max="3585" width="8.109375" style="1" customWidth="1"/>
    <col min="3586" max="3586" width="82" style="1" customWidth="1"/>
    <col min="3587" max="3590" width="19.109375" style="1" customWidth="1"/>
    <col min="3591" max="3840" width="9.109375" style="1"/>
    <col min="3841" max="3841" width="8.109375" style="1" customWidth="1"/>
    <col min="3842" max="3842" width="82" style="1" customWidth="1"/>
    <col min="3843" max="3846" width="19.109375" style="1" customWidth="1"/>
    <col min="3847" max="4096" width="9.109375" style="1"/>
    <col min="4097" max="4097" width="8.109375" style="1" customWidth="1"/>
    <col min="4098" max="4098" width="82" style="1" customWidth="1"/>
    <col min="4099" max="4102" width="19.109375" style="1" customWidth="1"/>
    <col min="4103" max="4352" width="9.109375" style="1"/>
    <col min="4353" max="4353" width="8.109375" style="1" customWidth="1"/>
    <col min="4354" max="4354" width="82" style="1" customWidth="1"/>
    <col min="4355" max="4358" width="19.109375" style="1" customWidth="1"/>
    <col min="4359" max="4608" width="9.109375" style="1"/>
    <col min="4609" max="4609" width="8.109375" style="1" customWidth="1"/>
    <col min="4610" max="4610" width="82" style="1" customWidth="1"/>
    <col min="4611" max="4614" width="19.109375" style="1" customWidth="1"/>
    <col min="4615" max="4864" width="9.109375" style="1"/>
    <col min="4865" max="4865" width="8.109375" style="1" customWidth="1"/>
    <col min="4866" max="4866" width="82" style="1" customWidth="1"/>
    <col min="4867" max="4870" width="19.109375" style="1" customWidth="1"/>
    <col min="4871" max="5120" width="9.109375" style="1"/>
    <col min="5121" max="5121" width="8.109375" style="1" customWidth="1"/>
    <col min="5122" max="5122" width="82" style="1" customWidth="1"/>
    <col min="5123" max="5126" width="19.109375" style="1" customWidth="1"/>
    <col min="5127" max="5376" width="9.109375" style="1"/>
    <col min="5377" max="5377" width="8.109375" style="1" customWidth="1"/>
    <col min="5378" max="5378" width="82" style="1" customWidth="1"/>
    <col min="5379" max="5382" width="19.109375" style="1" customWidth="1"/>
    <col min="5383" max="5632" width="9.109375" style="1"/>
    <col min="5633" max="5633" width="8.109375" style="1" customWidth="1"/>
    <col min="5634" max="5634" width="82" style="1" customWidth="1"/>
    <col min="5635" max="5638" width="19.109375" style="1" customWidth="1"/>
    <col min="5639" max="5888" width="9.109375" style="1"/>
    <col min="5889" max="5889" width="8.109375" style="1" customWidth="1"/>
    <col min="5890" max="5890" width="82" style="1" customWidth="1"/>
    <col min="5891" max="5894" width="19.109375" style="1" customWidth="1"/>
    <col min="5895" max="6144" width="9.109375" style="1"/>
    <col min="6145" max="6145" width="8.109375" style="1" customWidth="1"/>
    <col min="6146" max="6146" width="82" style="1" customWidth="1"/>
    <col min="6147" max="6150" width="19.109375" style="1" customWidth="1"/>
    <col min="6151" max="6400" width="9.109375" style="1"/>
    <col min="6401" max="6401" width="8.109375" style="1" customWidth="1"/>
    <col min="6402" max="6402" width="82" style="1" customWidth="1"/>
    <col min="6403" max="6406" width="19.109375" style="1" customWidth="1"/>
    <col min="6407" max="6656" width="9.109375" style="1"/>
    <col min="6657" max="6657" width="8.109375" style="1" customWidth="1"/>
    <col min="6658" max="6658" width="82" style="1" customWidth="1"/>
    <col min="6659" max="6662" width="19.109375" style="1" customWidth="1"/>
    <col min="6663" max="6912" width="9.109375" style="1"/>
    <col min="6913" max="6913" width="8.109375" style="1" customWidth="1"/>
    <col min="6914" max="6914" width="82" style="1" customWidth="1"/>
    <col min="6915" max="6918" width="19.109375" style="1" customWidth="1"/>
    <col min="6919" max="7168" width="9.109375" style="1"/>
    <col min="7169" max="7169" width="8.109375" style="1" customWidth="1"/>
    <col min="7170" max="7170" width="82" style="1" customWidth="1"/>
    <col min="7171" max="7174" width="19.109375" style="1" customWidth="1"/>
    <col min="7175" max="7424" width="9.109375" style="1"/>
    <col min="7425" max="7425" width="8.109375" style="1" customWidth="1"/>
    <col min="7426" max="7426" width="82" style="1" customWidth="1"/>
    <col min="7427" max="7430" width="19.109375" style="1" customWidth="1"/>
    <col min="7431" max="7680" width="9.109375" style="1"/>
    <col min="7681" max="7681" width="8.109375" style="1" customWidth="1"/>
    <col min="7682" max="7682" width="82" style="1" customWidth="1"/>
    <col min="7683" max="7686" width="19.109375" style="1" customWidth="1"/>
    <col min="7687" max="7936" width="9.109375" style="1"/>
    <col min="7937" max="7937" width="8.109375" style="1" customWidth="1"/>
    <col min="7938" max="7938" width="82" style="1" customWidth="1"/>
    <col min="7939" max="7942" width="19.109375" style="1" customWidth="1"/>
    <col min="7943" max="8192" width="9.109375" style="1"/>
    <col min="8193" max="8193" width="8.109375" style="1" customWidth="1"/>
    <col min="8194" max="8194" width="82" style="1" customWidth="1"/>
    <col min="8195" max="8198" width="19.109375" style="1" customWidth="1"/>
    <col min="8199" max="8448" width="9.109375" style="1"/>
    <col min="8449" max="8449" width="8.109375" style="1" customWidth="1"/>
    <col min="8450" max="8450" width="82" style="1" customWidth="1"/>
    <col min="8451" max="8454" width="19.109375" style="1" customWidth="1"/>
    <col min="8455" max="8704" width="9.109375" style="1"/>
    <col min="8705" max="8705" width="8.109375" style="1" customWidth="1"/>
    <col min="8706" max="8706" width="82" style="1" customWidth="1"/>
    <col min="8707" max="8710" width="19.109375" style="1" customWidth="1"/>
    <col min="8711" max="8960" width="9.109375" style="1"/>
    <col min="8961" max="8961" width="8.109375" style="1" customWidth="1"/>
    <col min="8962" max="8962" width="82" style="1" customWidth="1"/>
    <col min="8963" max="8966" width="19.109375" style="1" customWidth="1"/>
    <col min="8967" max="9216" width="9.109375" style="1"/>
    <col min="9217" max="9217" width="8.109375" style="1" customWidth="1"/>
    <col min="9218" max="9218" width="82" style="1" customWidth="1"/>
    <col min="9219" max="9222" width="19.109375" style="1" customWidth="1"/>
    <col min="9223" max="9472" width="9.109375" style="1"/>
    <col min="9473" max="9473" width="8.109375" style="1" customWidth="1"/>
    <col min="9474" max="9474" width="82" style="1" customWidth="1"/>
    <col min="9475" max="9478" width="19.109375" style="1" customWidth="1"/>
    <col min="9479" max="9728" width="9.109375" style="1"/>
    <col min="9729" max="9729" width="8.109375" style="1" customWidth="1"/>
    <col min="9730" max="9730" width="82" style="1" customWidth="1"/>
    <col min="9731" max="9734" width="19.109375" style="1" customWidth="1"/>
    <col min="9735" max="9984" width="9.109375" style="1"/>
    <col min="9985" max="9985" width="8.109375" style="1" customWidth="1"/>
    <col min="9986" max="9986" width="82" style="1" customWidth="1"/>
    <col min="9987" max="9990" width="19.109375" style="1" customWidth="1"/>
    <col min="9991" max="10240" width="9.109375" style="1"/>
    <col min="10241" max="10241" width="8.109375" style="1" customWidth="1"/>
    <col min="10242" max="10242" width="82" style="1" customWidth="1"/>
    <col min="10243" max="10246" width="19.109375" style="1" customWidth="1"/>
    <col min="10247" max="10496" width="9.109375" style="1"/>
    <col min="10497" max="10497" width="8.109375" style="1" customWidth="1"/>
    <col min="10498" max="10498" width="82" style="1" customWidth="1"/>
    <col min="10499" max="10502" width="19.109375" style="1" customWidth="1"/>
    <col min="10503" max="10752" width="9.109375" style="1"/>
    <col min="10753" max="10753" width="8.109375" style="1" customWidth="1"/>
    <col min="10754" max="10754" width="82" style="1" customWidth="1"/>
    <col min="10755" max="10758" width="19.109375" style="1" customWidth="1"/>
    <col min="10759" max="11008" width="9.109375" style="1"/>
    <col min="11009" max="11009" width="8.109375" style="1" customWidth="1"/>
    <col min="11010" max="11010" width="82" style="1" customWidth="1"/>
    <col min="11011" max="11014" width="19.109375" style="1" customWidth="1"/>
    <col min="11015" max="11264" width="9.109375" style="1"/>
    <col min="11265" max="11265" width="8.109375" style="1" customWidth="1"/>
    <col min="11266" max="11266" width="82" style="1" customWidth="1"/>
    <col min="11267" max="11270" width="19.109375" style="1" customWidth="1"/>
    <col min="11271" max="11520" width="9.109375" style="1"/>
    <col min="11521" max="11521" width="8.109375" style="1" customWidth="1"/>
    <col min="11522" max="11522" width="82" style="1" customWidth="1"/>
    <col min="11523" max="11526" width="19.109375" style="1" customWidth="1"/>
    <col min="11527" max="11776" width="9.109375" style="1"/>
    <col min="11777" max="11777" width="8.109375" style="1" customWidth="1"/>
    <col min="11778" max="11778" width="82" style="1" customWidth="1"/>
    <col min="11779" max="11782" width="19.109375" style="1" customWidth="1"/>
    <col min="11783" max="12032" width="9.109375" style="1"/>
    <col min="12033" max="12033" width="8.109375" style="1" customWidth="1"/>
    <col min="12034" max="12034" width="82" style="1" customWidth="1"/>
    <col min="12035" max="12038" width="19.109375" style="1" customWidth="1"/>
    <col min="12039" max="12288" width="9.109375" style="1"/>
    <col min="12289" max="12289" width="8.109375" style="1" customWidth="1"/>
    <col min="12290" max="12290" width="82" style="1" customWidth="1"/>
    <col min="12291" max="12294" width="19.109375" style="1" customWidth="1"/>
    <col min="12295" max="12544" width="9.109375" style="1"/>
    <col min="12545" max="12545" width="8.109375" style="1" customWidth="1"/>
    <col min="12546" max="12546" width="82" style="1" customWidth="1"/>
    <col min="12547" max="12550" width="19.109375" style="1" customWidth="1"/>
    <col min="12551" max="12800" width="9.109375" style="1"/>
    <col min="12801" max="12801" width="8.109375" style="1" customWidth="1"/>
    <col min="12802" max="12802" width="82" style="1" customWidth="1"/>
    <col min="12803" max="12806" width="19.109375" style="1" customWidth="1"/>
    <col min="12807" max="13056" width="9.109375" style="1"/>
    <col min="13057" max="13057" width="8.109375" style="1" customWidth="1"/>
    <col min="13058" max="13058" width="82" style="1" customWidth="1"/>
    <col min="13059" max="13062" width="19.109375" style="1" customWidth="1"/>
    <col min="13063" max="13312" width="9.109375" style="1"/>
    <col min="13313" max="13313" width="8.109375" style="1" customWidth="1"/>
    <col min="13314" max="13314" width="82" style="1" customWidth="1"/>
    <col min="13315" max="13318" width="19.109375" style="1" customWidth="1"/>
    <col min="13319" max="13568" width="9.109375" style="1"/>
    <col min="13569" max="13569" width="8.109375" style="1" customWidth="1"/>
    <col min="13570" max="13570" width="82" style="1" customWidth="1"/>
    <col min="13571" max="13574" width="19.109375" style="1" customWidth="1"/>
    <col min="13575" max="13824" width="9.109375" style="1"/>
    <col min="13825" max="13825" width="8.109375" style="1" customWidth="1"/>
    <col min="13826" max="13826" width="82" style="1" customWidth="1"/>
    <col min="13827" max="13830" width="19.109375" style="1" customWidth="1"/>
    <col min="13831" max="14080" width="9.109375" style="1"/>
    <col min="14081" max="14081" width="8.109375" style="1" customWidth="1"/>
    <col min="14082" max="14082" width="82" style="1" customWidth="1"/>
    <col min="14083" max="14086" width="19.109375" style="1" customWidth="1"/>
    <col min="14087" max="14336" width="9.109375" style="1"/>
    <col min="14337" max="14337" width="8.109375" style="1" customWidth="1"/>
    <col min="14338" max="14338" width="82" style="1" customWidth="1"/>
    <col min="14339" max="14342" width="19.109375" style="1" customWidth="1"/>
    <col min="14343" max="14592" width="9.109375" style="1"/>
    <col min="14593" max="14593" width="8.109375" style="1" customWidth="1"/>
    <col min="14594" max="14594" width="82" style="1" customWidth="1"/>
    <col min="14595" max="14598" width="19.109375" style="1" customWidth="1"/>
    <col min="14599" max="14848" width="9.109375" style="1"/>
    <col min="14849" max="14849" width="8.109375" style="1" customWidth="1"/>
    <col min="14850" max="14850" width="82" style="1" customWidth="1"/>
    <col min="14851" max="14854" width="19.109375" style="1" customWidth="1"/>
    <col min="14855" max="15104" width="9.109375" style="1"/>
    <col min="15105" max="15105" width="8.109375" style="1" customWidth="1"/>
    <col min="15106" max="15106" width="82" style="1" customWidth="1"/>
    <col min="15107" max="15110" width="19.109375" style="1" customWidth="1"/>
    <col min="15111" max="15360" width="9.109375" style="1"/>
    <col min="15361" max="15361" width="8.109375" style="1" customWidth="1"/>
    <col min="15362" max="15362" width="82" style="1" customWidth="1"/>
    <col min="15363" max="15366" width="19.109375" style="1" customWidth="1"/>
    <col min="15367" max="15616" width="9.109375" style="1"/>
    <col min="15617" max="15617" width="8.109375" style="1" customWidth="1"/>
    <col min="15618" max="15618" width="82" style="1" customWidth="1"/>
    <col min="15619" max="15622" width="19.109375" style="1" customWidth="1"/>
    <col min="15623" max="15872" width="9.109375" style="1"/>
    <col min="15873" max="15873" width="8.109375" style="1" customWidth="1"/>
    <col min="15874" max="15874" width="82" style="1" customWidth="1"/>
    <col min="15875" max="15878" width="19.109375" style="1" customWidth="1"/>
    <col min="15879" max="16128" width="9.109375" style="1"/>
    <col min="16129" max="16129" width="8.109375" style="1" customWidth="1"/>
    <col min="16130" max="16130" width="82" style="1" customWidth="1"/>
    <col min="16131" max="16134" width="19.109375" style="1" customWidth="1"/>
    <col min="16135" max="16384" width="9.109375" style="1"/>
  </cols>
  <sheetData>
    <row r="1" spans="1:6" x14ac:dyDescent="0.25">
      <c r="A1" s="17" t="s">
        <v>250</v>
      </c>
      <c r="B1" s="18"/>
      <c r="C1" s="18"/>
      <c r="D1" s="18"/>
      <c r="E1" s="18"/>
      <c r="F1" s="18"/>
    </row>
    <row r="2" spans="1:6" ht="105" x14ac:dyDescent="0.25">
      <c r="A2" s="2" t="s">
        <v>1</v>
      </c>
      <c r="B2" s="2" t="s">
        <v>2</v>
      </c>
      <c r="C2" s="2" t="s">
        <v>251</v>
      </c>
      <c r="D2" s="2" t="s">
        <v>252</v>
      </c>
      <c r="E2" s="2" t="s">
        <v>253</v>
      </c>
      <c r="F2" s="2" t="s">
        <v>254</v>
      </c>
    </row>
    <row r="3" spans="1:6" ht="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</row>
    <row r="4" spans="1:6" x14ac:dyDescent="0.25">
      <c r="A4" s="3" t="s">
        <v>160</v>
      </c>
      <c r="B4" s="4" t="s">
        <v>255</v>
      </c>
      <c r="C4" s="5">
        <v>1286560</v>
      </c>
      <c r="D4" s="5">
        <v>1286560</v>
      </c>
      <c r="E4" s="5">
        <v>0</v>
      </c>
      <c r="F4" s="5">
        <v>0</v>
      </c>
    </row>
    <row r="5" spans="1:6" x14ac:dyDescent="0.25">
      <c r="A5" s="6" t="s">
        <v>11</v>
      </c>
      <c r="B5" s="7" t="s">
        <v>256</v>
      </c>
      <c r="C5" s="8">
        <v>1286560</v>
      </c>
      <c r="D5" s="8">
        <v>1286560</v>
      </c>
      <c r="E5" s="8">
        <v>0</v>
      </c>
      <c r="F5" s="8">
        <v>0</v>
      </c>
    </row>
    <row r="6" spans="1:6" x14ac:dyDescent="0.25">
      <c r="A6" s="3" t="s">
        <v>257</v>
      </c>
      <c r="B6" s="4" t="s">
        <v>258</v>
      </c>
      <c r="C6" s="5">
        <v>192000</v>
      </c>
      <c r="D6" s="5">
        <v>0</v>
      </c>
      <c r="E6" s="5">
        <v>192000</v>
      </c>
      <c r="F6" s="5">
        <v>0</v>
      </c>
    </row>
    <row r="7" spans="1:6" ht="26.4" x14ac:dyDescent="0.25">
      <c r="A7" s="6" t="s">
        <v>33</v>
      </c>
      <c r="B7" s="7" t="s">
        <v>259</v>
      </c>
      <c r="C7" s="8">
        <v>192000</v>
      </c>
      <c r="D7" s="8">
        <v>0</v>
      </c>
      <c r="E7" s="8">
        <v>192000</v>
      </c>
      <c r="F7" s="8">
        <v>0</v>
      </c>
    </row>
    <row r="8" spans="1:6" x14ac:dyDescent="0.25">
      <c r="A8" s="6" t="s">
        <v>260</v>
      </c>
      <c r="B8" s="7" t="s">
        <v>261</v>
      </c>
      <c r="C8" s="8">
        <v>1478560</v>
      </c>
      <c r="D8" s="8">
        <v>1286560</v>
      </c>
      <c r="E8" s="8">
        <v>192000</v>
      </c>
      <c r="F8" s="8">
        <v>0</v>
      </c>
    </row>
    <row r="9" spans="1:6" x14ac:dyDescent="0.25">
      <c r="A9" s="3" t="s">
        <v>53</v>
      </c>
      <c r="B9" s="4" t="s">
        <v>262</v>
      </c>
      <c r="C9" s="5">
        <v>270510</v>
      </c>
      <c r="D9" s="5">
        <v>270510</v>
      </c>
      <c r="E9" s="5">
        <v>0</v>
      </c>
      <c r="F9" s="5">
        <v>0</v>
      </c>
    </row>
    <row r="10" spans="1:6" x14ac:dyDescent="0.25">
      <c r="A10" s="3" t="s">
        <v>57</v>
      </c>
      <c r="B10" s="4" t="s">
        <v>263</v>
      </c>
      <c r="C10" s="5">
        <v>7946183</v>
      </c>
      <c r="D10" s="5">
        <v>7946183</v>
      </c>
      <c r="E10" s="5">
        <v>0</v>
      </c>
      <c r="F10" s="5">
        <v>0</v>
      </c>
    </row>
    <row r="11" spans="1:6" x14ac:dyDescent="0.25">
      <c r="A11" s="3" t="s">
        <v>59</v>
      </c>
      <c r="B11" s="4" t="s">
        <v>264</v>
      </c>
      <c r="C11" s="5">
        <v>13203130</v>
      </c>
      <c r="D11" s="5">
        <v>13203130</v>
      </c>
      <c r="E11" s="5">
        <v>0</v>
      </c>
      <c r="F11" s="5">
        <v>0</v>
      </c>
    </row>
    <row r="12" spans="1:6" x14ac:dyDescent="0.25">
      <c r="A12" s="3" t="s">
        <v>61</v>
      </c>
      <c r="B12" s="4" t="s">
        <v>265</v>
      </c>
      <c r="C12" s="5">
        <v>681228</v>
      </c>
      <c r="D12" s="5">
        <v>681228</v>
      </c>
      <c r="E12" s="5">
        <v>0</v>
      </c>
      <c r="F12" s="5">
        <v>0</v>
      </c>
    </row>
    <row r="13" spans="1:6" x14ac:dyDescent="0.25">
      <c r="A13" s="3" t="s">
        <v>69</v>
      </c>
      <c r="B13" s="4" t="s">
        <v>266</v>
      </c>
      <c r="C13" s="5">
        <v>3178320</v>
      </c>
      <c r="D13" s="5">
        <v>3178320</v>
      </c>
      <c r="E13" s="5">
        <v>0</v>
      </c>
      <c r="F13" s="5">
        <v>0</v>
      </c>
    </row>
    <row r="14" spans="1:6" x14ac:dyDescent="0.25">
      <c r="A14" s="6" t="s">
        <v>267</v>
      </c>
      <c r="B14" s="7" t="s">
        <v>268</v>
      </c>
      <c r="C14" s="8">
        <v>3178320</v>
      </c>
      <c r="D14" s="8">
        <v>3178320</v>
      </c>
      <c r="E14" s="8">
        <v>0</v>
      </c>
      <c r="F14" s="8">
        <v>0</v>
      </c>
    </row>
    <row r="15" spans="1:6" ht="26.4" x14ac:dyDescent="0.25">
      <c r="A15" s="3" t="s">
        <v>174</v>
      </c>
      <c r="B15" s="4" t="s">
        <v>269</v>
      </c>
      <c r="C15" s="5">
        <v>2901569</v>
      </c>
      <c r="D15" s="5">
        <v>2901569</v>
      </c>
      <c r="E15" s="5">
        <v>0</v>
      </c>
      <c r="F15" s="5">
        <v>0</v>
      </c>
    </row>
    <row r="16" spans="1:6" ht="26.4" x14ac:dyDescent="0.25">
      <c r="A16" s="3" t="s">
        <v>270</v>
      </c>
      <c r="B16" s="4" t="s">
        <v>271</v>
      </c>
      <c r="C16" s="5">
        <v>2933700</v>
      </c>
      <c r="D16" s="5">
        <v>2933700</v>
      </c>
      <c r="E16" s="5">
        <v>0</v>
      </c>
      <c r="F16" s="5">
        <v>0</v>
      </c>
    </row>
    <row r="17" spans="1:6" x14ac:dyDescent="0.25">
      <c r="A17" s="3" t="s">
        <v>272</v>
      </c>
      <c r="B17" s="4" t="s">
        <v>273</v>
      </c>
      <c r="C17" s="5">
        <v>188775</v>
      </c>
      <c r="D17" s="5">
        <v>88775</v>
      </c>
      <c r="E17" s="5">
        <v>0</v>
      </c>
      <c r="F17" s="5">
        <v>-100000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E1" workbookViewId="0">
      <pane ySplit="3" topLeftCell="A4" activePane="bottomLeft" state="frozen"/>
      <selection pane="bottomLeft" sqref="A1:J1"/>
    </sheetView>
  </sheetViews>
  <sheetFormatPr defaultRowHeight="13.2" x14ac:dyDescent="0.25"/>
  <cols>
    <col min="1" max="1" width="8.109375" style="1" customWidth="1"/>
    <col min="2" max="2" width="82" style="1" customWidth="1"/>
    <col min="3" max="10" width="19.109375" style="1" customWidth="1"/>
    <col min="11" max="256" width="9.109375" style="1"/>
    <col min="257" max="257" width="8.109375" style="1" customWidth="1"/>
    <col min="258" max="258" width="82" style="1" customWidth="1"/>
    <col min="259" max="266" width="19.109375" style="1" customWidth="1"/>
    <col min="267" max="512" width="9.109375" style="1"/>
    <col min="513" max="513" width="8.109375" style="1" customWidth="1"/>
    <col min="514" max="514" width="82" style="1" customWidth="1"/>
    <col min="515" max="522" width="19.109375" style="1" customWidth="1"/>
    <col min="523" max="768" width="9.109375" style="1"/>
    <col min="769" max="769" width="8.109375" style="1" customWidth="1"/>
    <col min="770" max="770" width="82" style="1" customWidth="1"/>
    <col min="771" max="778" width="19.109375" style="1" customWidth="1"/>
    <col min="779" max="1024" width="9.109375" style="1"/>
    <col min="1025" max="1025" width="8.109375" style="1" customWidth="1"/>
    <col min="1026" max="1026" width="82" style="1" customWidth="1"/>
    <col min="1027" max="1034" width="19.109375" style="1" customWidth="1"/>
    <col min="1035" max="1280" width="9.109375" style="1"/>
    <col min="1281" max="1281" width="8.109375" style="1" customWidth="1"/>
    <col min="1282" max="1282" width="82" style="1" customWidth="1"/>
    <col min="1283" max="1290" width="19.109375" style="1" customWidth="1"/>
    <col min="1291" max="1536" width="9.109375" style="1"/>
    <col min="1537" max="1537" width="8.109375" style="1" customWidth="1"/>
    <col min="1538" max="1538" width="82" style="1" customWidth="1"/>
    <col min="1539" max="1546" width="19.109375" style="1" customWidth="1"/>
    <col min="1547" max="1792" width="9.109375" style="1"/>
    <col min="1793" max="1793" width="8.109375" style="1" customWidth="1"/>
    <col min="1794" max="1794" width="82" style="1" customWidth="1"/>
    <col min="1795" max="1802" width="19.109375" style="1" customWidth="1"/>
    <col min="1803" max="2048" width="9.109375" style="1"/>
    <col min="2049" max="2049" width="8.109375" style="1" customWidth="1"/>
    <col min="2050" max="2050" width="82" style="1" customWidth="1"/>
    <col min="2051" max="2058" width="19.109375" style="1" customWidth="1"/>
    <col min="2059" max="2304" width="9.109375" style="1"/>
    <col min="2305" max="2305" width="8.109375" style="1" customWidth="1"/>
    <col min="2306" max="2306" width="82" style="1" customWidth="1"/>
    <col min="2307" max="2314" width="19.109375" style="1" customWidth="1"/>
    <col min="2315" max="2560" width="9.109375" style="1"/>
    <col min="2561" max="2561" width="8.109375" style="1" customWidth="1"/>
    <col min="2562" max="2562" width="82" style="1" customWidth="1"/>
    <col min="2563" max="2570" width="19.109375" style="1" customWidth="1"/>
    <col min="2571" max="2816" width="9.109375" style="1"/>
    <col min="2817" max="2817" width="8.109375" style="1" customWidth="1"/>
    <col min="2818" max="2818" width="82" style="1" customWidth="1"/>
    <col min="2819" max="2826" width="19.109375" style="1" customWidth="1"/>
    <col min="2827" max="3072" width="9.109375" style="1"/>
    <col min="3073" max="3073" width="8.109375" style="1" customWidth="1"/>
    <col min="3074" max="3074" width="82" style="1" customWidth="1"/>
    <col min="3075" max="3082" width="19.109375" style="1" customWidth="1"/>
    <col min="3083" max="3328" width="9.109375" style="1"/>
    <col min="3329" max="3329" width="8.109375" style="1" customWidth="1"/>
    <col min="3330" max="3330" width="82" style="1" customWidth="1"/>
    <col min="3331" max="3338" width="19.109375" style="1" customWidth="1"/>
    <col min="3339" max="3584" width="9.109375" style="1"/>
    <col min="3585" max="3585" width="8.109375" style="1" customWidth="1"/>
    <col min="3586" max="3586" width="82" style="1" customWidth="1"/>
    <col min="3587" max="3594" width="19.109375" style="1" customWidth="1"/>
    <col min="3595" max="3840" width="9.109375" style="1"/>
    <col min="3841" max="3841" width="8.109375" style="1" customWidth="1"/>
    <col min="3842" max="3842" width="82" style="1" customWidth="1"/>
    <col min="3843" max="3850" width="19.109375" style="1" customWidth="1"/>
    <col min="3851" max="4096" width="9.109375" style="1"/>
    <col min="4097" max="4097" width="8.109375" style="1" customWidth="1"/>
    <col min="4098" max="4098" width="82" style="1" customWidth="1"/>
    <col min="4099" max="4106" width="19.109375" style="1" customWidth="1"/>
    <col min="4107" max="4352" width="9.109375" style="1"/>
    <col min="4353" max="4353" width="8.109375" style="1" customWidth="1"/>
    <col min="4354" max="4354" width="82" style="1" customWidth="1"/>
    <col min="4355" max="4362" width="19.109375" style="1" customWidth="1"/>
    <col min="4363" max="4608" width="9.109375" style="1"/>
    <col min="4609" max="4609" width="8.109375" style="1" customWidth="1"/>
    <col min="4610" max="4610" width="82" style="1" customWidth="1"/>
    <col min="4611" max="4618" width="19.109375" style="1" customWidth="1"/>
    <col min="4619" max="4864" width="9.109375" style="1"/>
    <col min="4865" max="4865" width="8.109375" style="1" customWidth="1"/>
    <col min="4866" max="4866" width="82" style="1" customWidth="1"/>
    <col min="4867" max="4874" width="19.109375" style="1" customWidth="1"/>
    <col min="4875" max="5120" width="9.109375" style="1"/>
    <col min="5121" max="5121" width="8.109375" style="1" customWidth="1"/>
    <col min="5122" max="5122" width="82" style="1" customWidth="1"/>
    <col min="5123" max="5130" width="19.109375" style="1" customWidth="1"/>
    <col min="5131" max="5376" width="9.109375" style="1"/>
    <col min="5377" max="5377" width="8.109375" style="1" customWidth="1"/>
    <col min="5378" max="5378" width="82" style="1" customWidth="1"/>
    <col min="5379" max="5386" width="19.109375" style="1" customWidth="1"/>
    <col min="5387" max="5632" width="9.109375" style="1"/>
    <col min="5633" max="5633" width="8.109375" style="1" customWidth="1"/>
    <col min="5634" max="5634" width="82" style="1" customWidth="1"/>
    <col min="5635" max="5642" width="19.109375" style="1" customWidth="1"/>
    <col min="5643" max="5888" width="9.109375" style="1"/>
    <col min="5889" max="5889" width="8.109375" style="1" customWidth="1"/>
    <col min="5890" max="5890" width="82" style="1" customWidth="1"/>
    <col min="5891" max="5898" width="19.109375" style="1" customWidth="1"/>
    <col min="5899" max="6144" width="9.109375" style="1"/>
    <col min="6145" max="6145" width="8.109375" style="1" customWidth="1"/>
    <col min="6146" max="6146" width="82" style="1" customWidth="1"/>
    <col min="6147" max="6154" width="19.109375" style="1" customWidth="1"/>
    <col min="6155" max="6400" width="9.109375" style="1"/>
    <col min="6401" max="6401" width="8.109375" style="1" customWidth="1"/>
    <col min="6402" max="6402" width="82" style="1" customWidth="1"/>
    <col min="6403" max="6410" width="19.109375" style="1" customWidth="1"/>
    <col min="6411" max="6656" width="9.109375" style="1"/>
    <col min="6657" max="6657" width="8.109375" style="1" customWidth="1"/>
    <col min="6658" max="6658" width="82" style="1" customWidth="1"/>
    <col min="6659" max="6666" width="19.109375" style="1" customWidth="1"/>
    <col min="6667" max="6912" width="9.109375" style="1"/>
    <col min="6913" max="6913" width="8.109375" style="1" customWidth="1"/>
    <col min="6914" max="6914" width="82" style="1" customWidth="1"/>
    <col min="6915" max="6922" width="19.109375" style="1" customWidth="1"/>
    <col min="6923" max="7168" width="9.109375" style="1"/>
    <col min="7169" max="7169" width="8.109375" style="1" customWidth="1"/>
    <col min="7170" max="7170" width="82" style="1" customWidth="1"/>
    <col min="7171" max="7178" width="19.109375" style="1" customWidth="1"/>
    <col min="7179" max="7424" width="9.109375" style="1"/>
    <col min="7425" max="7425" width="8.109375" style="1" customWidth="1"/>
    <col min="7426" max="7426" width="82" style="1" customWidth="1"/>
    <col min="7427" max="7434" width="19.109375" style="1" customWidth="1"/>
    <col min="7435" max="7680" width="9.109375" style="1"/>
    <col min="7681" max="7681" width="8.109375" style="1" customWidth="1"/>
    <col min="7682" max="7682" width="82" style="1" customWidth="1"/>
    <col min="7683" max="7690" width="19.109375" style="1" customWidth="1"/>
    <col min="7691" max="7936" width="9.109375" style="1"/>
    <col min="7937" max="7937" width="8.109375" style="1" customWidth="1"/>
    <col min="7938" max="7938" width="82" style="1" customWidth="1"/>
    <col min="7939" max="7946" width="19.109375" style="1" customWidth="1"/>
    <col min="7947" max="8192" width="9.109375" style="1"/>
    <col min="8193" max="8193" width="8.109375" style="1" customWidth="1"/>
    <col min="8194" max="8194" width="82" style="1" customWidth="1"/>
    <col min="8195" max="8202" width="19.109375" style="1" customWidth="1"/>
    <col min="8203" max="8448" width="9.109375" style="1"/>
    <col min="8449" max="8449" width="8.109375" style="1" customWidth="1"/>
    <col min="8450" max="8450" width="82" style="1" customWidth="1"/>
    <col min="8451" max="8458" width="19.109375" style="1" customWidth="1"/>
    <col min="8459" max="8704" width="9.109375" style="1"/>
    <col min="8705" max="8705" width="8.109375" style="1" customWidth="1"/>
    <col min="8706" max="8706" width="82" style="1" customWidth="1"/>
    <col min="8707" max="8714" width="19.109375" style="1" customWidth="1"/>
    <col min="8715" max="8960" width="9.109375" style="1"/>
    <col min="8961" max="8961" width="8.109375" style="1" customWidth="1"/>
    <col min="8962" max="8962" width="82" style="1" customWidth="1"/>
    <col min="8963" max="8970" width="19.109375" style="1" customWidth="1"/>
    <col min="8971" max="9216" width="9.109375" style="1"/>
    <col min="9217" max="9217" width="8.109375" style="1" customWidth="1"/>
    <col min="9218" max="9218" width="82" style="1" customWidth="1"/>
    <col min="9219" max="9226" width="19.109375" style="1" customWidth="1"/>
    <col min="9227" max="9472" width="9.109375" style="1"/>
    <col min="9473" max="9473" width="8.109375" style="1" customWidth="1"/>
    <col min="9474" max="9474" width="82" style="1" customWidth="1"/>
    <col min="9475" max="9482" width="19.109375" style="1" customWidth="1"/>
    <col min="9483" max="9728" width="9.109375" style="1"/>
    <col min="9729" max="9729" width="8.109375" style="1" customWidth="1"/>
    <col min="9730" max="9730" width="82" style="1" customWidth="1"/>
    <col min="9731" max="9738" width="19.109375" style="1" customWidth="1"/>
    <col min="9739" max="9984" width="9.109375" style="1"/>
    <col min="9985" max="9985" width="8.109375" style="1" customWidth="1"/>
    <col min="9986" max="9986" width="82" style="1" customWidth="1"/>
    <col min="9987" max="9994" width="19.109375" style="1" customWidth="1"/>
    <col min="9995" max="10240" width="9.109375" style="1"/>
    <col min="10241" max="10241" width="8.109375" style="1" customWidth="1"/>
    <col min="10242" max="10242" width="82" style="1" customWidth="1"/>
    <col min="10243" max="10250" width="19.109375" style="1" customWidth="1"/>
    <col min="10251" max="10496" width="9.109375" style="1"/>
    <col min="10497" max="10497" width="8.109375" style="1" customWidth="1"/>
    <col min="10498" max="10498" width="82" style="1" customWidth="1"/>
    <col min="10499" max="10506" width="19.109375" style="1" customWidth="1"/>
    <col min="10507" max="10752" width="9.109375" style="1"/>
    <col min="10753" max="10753" width="8.109375" style="1" customWidth="1"/>
    <col min="10754" max="10754" width="82" style="1" customWidth="1"/>
    <col min="10755" max="10762" width="19.109375" style="1" customWidth="1"/>
    <col min="10763" max="11008" width="9.109375" style="1"/>
    <col min="11009" max="11009" width="8.109375" style="1" customWidth="1"/>
    <col min="11010" max="11010" width="82" style="1" customWidth="1"/>
    <col min="11011" max="11018" width="19.109375" style="1" customWidth="1"/>
    <col min="11019" max="11264" width="9.109375" style="1"/>
    <col min="11265" max="11265" width="8.109375" style="1" customWidth="1"/>
    <col min="11266" max="11266" width="82" style="1" customWidth="1"/>
    <col min="11267" max="11274" width="19.109375" style="1" customWidth="1"/>
    <col min="11275" max="11520" width="9.109375" style="1"/>
    <col min="11521" max="11521" width="8.109375" style="1" customWidth="1"/>
    <col min="11522" max="11522" width="82" style="1" customWidth="1"/>
    <col min="11523" max="11530" width="19.109375" style="1" customWidth="1"/>
    <col min="11531" max="11776" width="9.109375" style="1"/>
    <col min="11777" max="11777" width="8.109375" style="1" customWidth="1"/>
    <col min="11778" max="11778" width="82" style="1" customWidth="1"/>
    <col min="11779" max="11786" width="19.109375" style="1" customWidth="1"/>
    <col min="11787" max="12032" width="9.109375" style="1"/>
    <col min="12033" max="12033" width="8.109375" style="1" customWidth="1"/>
    <col min="12034" max="12034" width="82" style="1" customWidth="1"/>
    <col min="12035" max="12042" width="19.109375" style="1" customWidth="1"/>
    <col min="12043" max="12288" width="9.109375" style="1"/>
    <col min="12289" max="12289" width="8.109375" style="1" customWidth="1"/>
    <col min="12290" max="12290" width="82" style="1" customWidth="1"/>
    <col min="12291" max="12298" width="19.109375" style="1" customWidth="1"/>
    <col min="12299" max="12544" width="9.109375" style="1"/>
    <col min="12545" max="12545" width="8.109375" style="1" customWidth="1"/>
    <col min="12546" max="12546" width="82" style="1" customWidth="1"/>
    <col min="12547" max="12554" width="19.109375" style="1" customWidth="1"/>
    <col min="12555" max="12800" width="9.109375" style="1"/>
    <col min="12801" max="12801" width="8.109375" style="1" customWidth="1"/>
    <col min="12802" max="12802" width="82" style="1" customWidth="1"/>
    <col min="12803" max="12810" width="19.109375" style="1" customWidth="1"/>
    <col min="12811" max="13056" width="9.109375" style="1"/>
    <col min="13057" max="13057" width="8.109375" style="1" customWidth="1"/>
    <col min="13058" max="13058" width="82" style="1" customWidth="1"/>
    <col min="13059" max="13066" width="19.109375" style="1" customWidth="1"/>
    <col min="13067" max="13312" width="9.109375" style="1"/>
    <col min="13313" max="13313" width="8.109375" style="1" customWidth="1"/>
    <col min="13314" max="13314" width="82" style="1" customWidth="1"/>
    <col min="13315" max="13322" width="19.109375" style="1" customWidth="1"/>
    <col min="13323" max="13568" width="9.109375" style="1"/>
    <col min="13569" max="13569" width="8.109375" style="1" customWidth="1"/>
    <col min="13570" max="13570" width="82" style="1" customWidth="1"/>
    <col min="13571" max="13578" width="19.109375" style="1" customWidth="1"/>
    <col min="13579" max="13824" width="9.109375" style="1"/>
    <col min="13825" max="13825" width="8.109375" style="1" customWidth="1"/>
    <col min="13826" max="13826" width="82" style="1" customWidth="1"/>
    <col min="13827" max="13834" width="19.109375" style="1" customWidth="1"/>
    <col min="13835" max="14080" width="9.109375" style="1"/>
    <col min="14081" max="14081" width="8.109375" style="1" customWidth="1"/>
    <col min="14082" max="14082" width="82" style="1" customWidth="1"/>
    <col min="14083" max="14090" width="19.109375" style="1" customWidth="1"/>
    <col min="14091" max="14336" width="9.109375" style="1"/>
    <col min="14337" max="14337" width="8.109375" style="1" customWidth="1"/>
    <col min="14338" max="14338" width="82" style="1" customWidth="1"/>
    <col min="14339" max="14346" width="19.109375" style="1" customWidth="1"/>
    <col min="14347" max="14592" width="9.109375" style="1"/>
    <col min="14593" max="14593" width="8.109375" style="1" customWidth="1"/>
    <col min="14594" max="14594" width="82" style="1" customWidth="1"/>
    <col min="14595" max="14602" width="19.109375" style="1" customWidth="1"/>
    <col min="14603" max="14848" width="9.109375" style="1"/>
    <col min="14849" max="14849" width="8.109375" style="1" customWidth="1"/>
    <col min="14850" max="14850" width="82" style="1" customWidth="1"/>
    <col min="14851" max="14858" width="19.109375" style="1" customWidth="1"/>
    <col min="14859" max="15104" width="9.109375" style="1"/>
    <col min="15105" max="15105" width="8.109375" style="1" customWidth="1"/>
    <col min="15106" max="15106" width="82" style="1" customWidth="1"/>
    <col min="15107" max="15114" width="19.109375" style="1" customWidth="1"/>
    <col min="15115" max="15360" width="9.109375" style="1"/>
    <col min="15361" max="15361" width="8.109375" style="1" customWidth="1"/>
    <col min="15362" max="15362" width="82" style="1" customWidth="1"/>
    <col min="15363" max="15370" width="19.109375" style="1" customWidth="1"/>
    <col min="15371" max="15616" width="9.109375" style="1"/>
    <col min="15617" max="15617" width="8.109375" style="1" customWidth="1"/>
    <col min="15618" max="15618" width="82" style="1" customWidth="1"/>
    <col min="15619" max="15626" width="19.109375" style="1" customWidth="1"/>
    <col min="15627" max="15872" width="9.109375" style="1"/>
    <col min="15873" max="15873" width="8.109375" style="1" customWidth="1"/>
    <col min="15874" max="15874" width="82" style="1" customWidth="1"/>
    <col min="15875" max="15882" width="19.109375" style="1" customWidth="1"/>
    <col min="15883" max="16128" width="9.109375" style="1"/>
    <col min="16129" max="16129" width="8.109375" style="1" customWidth="1"/>
    <col min="16130" max="16130" width="82" style="1" customWidth="1"/>
    <col min="16131" max="16138" width="19.109375" style="1" customWidth="1"/>
    <col min="16139" max="16384" width="9.109375" style="1"/>
  </cols>
  <sheetData>
    <row r="1" spans="1:10" x14ac:dyDescent="0.25">
      <c r="A1" s="17" t="s">
        <v>274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20" x14ac:dyDescent="0.25">
      <c r="A2" s="2" t="s">
        <v>1</v>
      </c>
      <c r="B2" s="2" t="s">
        <v>2</v>
      </c>
      <c r="C2" s="2" t="s">
        <v>275</v>
      </c>
      <c r="D2" s="2" t="s">
        <v>276</v>
      </c>
      <c r="E2" s="2" t="s">
        <v>277</v>
      </c>
      <c r="F2" s="2" t="s">
        <v>278</v>
      </c>
      <c r="G2" s="2" t="s">
        <v>279</v>
      </c>
      <c r="H2" s="2" t="s">
        <v>280</v>
      </c>
      <c r="I2" s="2" t="s">
        <v>281</v>
      </c>
      <c r="J2" s="2" t="s">
        <v>282</v>
      </c>
    </row>
    <row r="3" spans="1:10" ht="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</row>
    <row r="4" spans="1:10" x14ac:dyDescent="0.25">
      <c r="A4" s="3" t="s">
        <v>5</v>
      </c>
      <c r="B4" s="4" t="s">
        <v>283</v>
      </c>
      <c r="C4" s="5">
        <v>52300036</v>
      </c>
      <c r="D4" s="5">
        <v>0</v>
      </c>
      <c r="E4" s="5">
        <v>0</v>
      </c>
      <c r="F4" s="5">
        <v>52300036</v>
      </c>
      <c r="G4" s="5">
        <v>0</v>
      </c>
      <c r="H4" s="5">
        <v>371657667</v>
      </c>
      <c r="I4" s="5">
        <v>52300036</v>
      </c>
      <c r="J4" s="5">
        <v>0</v>
      </c>
    </row>
    <row r="5" spans="1:10" x14ac:dyDescent="0.25">
      <c r="A5" s="3" t="s">
        <v>160</v>
      </c>
      <c r="B5" s="4" t="s">
        <v>284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595607777</v>
      </c>
      <c r="I5" s="5">
        <v>0</v>
      </c>
      <c r="J5" s="5">
        <v>0</v>
      </c>
    </row>
    <row r="6" spans="1:10" x14ac:dyDescent="0.25">
      <c r="A6" s="3" t="s">
        <v>162</v>
      </c>
      <c r="B6" s="4" t="s">
        <v>285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240731000</v>
      </c>
      <c r="I6" s="5">
        <v>0</v>
      </c>
      <c r="J6" s="5">
        <v>0</v>
      </c>
    </row>
    <row r="7" spans="1:10" ht="26.4" x14ac:dyDescent="0.25">
      <c r="A7" s="3" t="s">
        <v>7</v>
      </c>
      <c r="B7" s="4" t="s">
        <v>286</v>
      </c>
      <c r="C7" s="5">
        <v>40769400</v>
      </c>
      <c r="D7" s="5">
        <v>0</v>
      </c>
      <c r="E7" s="5">
        <v>898066</v>
      </c>
      <c r="F7" s="5">
        <v>41548900</v>
      </c>
      <c r="G7" s="5">
        <v>-118566</v>
      </c>
      <c r="H7" s="5">
        <v>46238702</v>
      </c>
      <c r="I7" s="5">
        <v>41548900</v>
      </c>
      <c r="J7" s="5">
        <v>-118566</v>
      </c>
    </row>
    <row r="8" spans="1:10" ht="26.4" x14ac:dyDescent="0.25">
      <c r="A8" s="3" t="s">
        <v>166</v>
      </c>
      <c r="B8" s="4" t="s">
        <v>287</v>
      </c>
      <c r="C8" s="5">
        <v>1286000</v>
      </c>
      <c r="D8" s="5">
        <v>0</v>
      </c>
      <c r="E8" s="5">
        <v>0</v>
      </c>
      <c r="F8" s="5">
        <v>1286000</v>
      </c>
      <c r="G8" s="5">
        <v>0</v>
      </c>
      <c r="H8" s="5">
        <v>4689802</v>
      </c>
      <c r="I8" s="5">
        <v>1286000</v>
      </c>
      <c r="J8" s="5">
        <v>0</v>
      </c>
    </row>
    <row r="9" spans="1:10" x14ac:dyDescent="0.25">
      <c r="A9" s="3" t="s">
        <v>288</v>
      </c>
      <c r="B9" s="4" t="s">
        <v>289</v>
      </c>
      <c r="C9" s="5">
        <v>3950000</v>
      </c>
      <c r="D9" s="5">
        <v>0</v>
      </c>
      <c r="E9" s="5">
        <v>536400</v>
      </c>
      <c r="F9" s="5">
        <v>3950000</v>
      </c>
      <c r="G9" s="5">
        <v>-536400</v>
      </c>
      <c r="H9" s="5">
        <v>7047000</v>
      </c>
      <c r="I9" s="5">
        <v>3950000</v>
      </c>
      <c r="J9" s="5">
        <v>-536400</v>
      </c>
    </row>
    <row r="10" spans="1:10" ht="26.4" x14ac:dyDescent="0.25">
      <c r="A10" s="3" t="s">
        <v>9</v>
      </c>
      <c r="B10" s="4" t="s">
        <v>290</v>
      </c>
      <c r="C10" s="5">
        <v>10559160</v>
      </c>
      <c r="D10" s="5">
        <v>1451000</v>
      </c>
      <c r="E10" s="5">
        <v>0</v>
      </c>
      <c r="F10" s="5">
        <v>12010160</v>
      </c>
      <c r="G10" s="5">
        <v>0</v>
      </c>
      <c r="H10" s="5">
        <v>30698000</v>
      </c>
      <c r="I10" s="5">
        <v>10424160</v>
      </c>
      <c r="J10" s="5">
        <v>-1586000</v>
      </c>
    </row>
    <row r="11" spans="1:10" x14ac:dyDescent="0.25">
      <c r="A11" s="3" t="s">
        <v>11</v>
      </c>
      <c r="B11" s="4" t="s">
        <v>291</v>
      </c>
      <c r="C11" s="5">
        <v>9812777</v>
      </c>
      <c r="D11" s="5">
        <v>0</v>
      </c>
      <c r="E11" s="5">
        <v>184601</v>
      </c>
      <c r="F11" s="5">
        <v>9279298</v>
      </c>
      <c r="G11" s="5">
        <v>-718080</v>
      </c>
      <c r="H11" s="5">
        <v>13334000</v>
      </c>
      <c r="I11" s="5">
        <v>9279298</v>
      </c>
      <c r="J11" s="5">
        <v>-718080</v>
      </c>
    </row>
    <row r="12" spans="1:10" x14ac:dyDescent="0.25">
      <c r="A12" s="3" t="s">
        <v>292</v>
      </c>
      <c r="B12" s="4" t="s">
        <v>293</v>
      </c>
      <c r="C12" s="5">
        <v>118677373</v>
      </c>
      <c r="D12" s="5">
        <v>1451000</v>
      </c>
      <c r="E12" s="5">
        <v>1619067</v>
      </c>
      <c r="F12" s="5">
        <v>120374394</v>
      </c>
      <c r="G12" s="5">
        <v>-1373046</v>
      </c>
      <c r="H12" s="5">
        <v>1310003948</v>
      </c>
      <c r="I12" s="5">
        <v>118788394</v>
      </c>
      <c r="J12" s="5">
        <v>-2959046</v>
      </c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11 A</vt:lpstr>
      <vt:lpstr>11 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UPH</cp:lastModifiedBy>
  <cp:lastPrinted>2016-07-13T07:00:15Z</cp:lastPrinted>
  <dcterms:created xsi:type="dcterms:W3CDTF">2016-05-30T20:01:24Z</dcterms:created>
  <dcterms:modified xsi:type="dcterms:W3CDTF">2016-07-13T07:40:20Z</dcterms:modified>
</cp:coreProperties>
</file>