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9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<sst xmlns="http://schemas.openxmlformats.org/spreadsheetml/2006/main" count="76" uniqueCount="41">
  <si>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</si>
  <si>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</si>
  <si>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</si>
  <si>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</si>
  <si>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</si>
  <si>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</si>
  <si>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Hész terv, koncepció felülvizsgálata</t>
  </si>
  <si>
    <t xml:space="preserve">  forintban </t>
  </si>
  <si>
    <t>2018</t>
  </si>
  <si>
    <t>TOP-2.1.2-13-15-SB1-2017-00035 Piaccsarnok kialakítása, fentartható zöldterület fejlesztéssel kombinálva Újfehértón</t>
  </si>
  <si>
    <t>TOP-2.1.3-15-SB1-2016-00020 Újfehértó belvízelvezetési gócpontok csapadékvíz elvezetése</t>
  </si>
  <si>
    <t>Felhasználás
2017. XII.31-ig</t>
  </si>
  <si>
    <t>Ipari iratmegsemmisítő</t>
  </si>
  <si>
    <t>Konditerembe klima beszerelés</t>
  </si>
  <si>
    <t>Vasvári Pál utcai parkolónál világítás kiépítése</t>
  </si>
  <si>
    <t>JCB nytókanál beépítés</t>
  </si>
  <si>
    <t>3 db farönk buszváró</t>
  </si>
  <si>
    <t>Széchenyi utcai gyalogátkelőhely kialakítása + közvilágítási terv</t>
  </si>
  <si>
    <t>BartókB/Kodály Z csomópont gyalogátkelőhely kialakítás+közvílágítási terv</t>
  </si>
  <si>
    <t>Böszörményi út járda kiépítése tervdokumentáció</t>
  </si>
  <si>
    <t>Kossuth lajos u. járda átépítés, csapadékvíz elvezetéssel tervezői díj</t>
  </si>
  <si>
    <t>Attila/Gyár/Mókus u- Széchenyi utcáig új járda kiépítés tervdokumentáció</t>
  </si>
  <si>
    <t>Könyvtár klima</t>
  </si>
  <si>
    <t>Bölcsőde automata mosógép</t>
  </si>
  <si>
    <t>200 eFt alatti eszközök beszerzése (szekrény, asztal, monitor szünetmentes, szék ………)</t>
  </si>
  <si>
    <t>2018. évi előirányzat</t>
  </si>
  <si>
    <t xml:space="preserve">
2018. év utáni szükséglet
</t>
  </si>
  <si>
    <t>Csapadék szakág e-közműnyilvántartás</t>
  </si>
  <si>
    <t>VP6-7.2.1-7.4.1.2-16 Külterületi helyi közutak fejlesztése</t>
  </si>
  <si>
    <t>Felújítási (felhalmozási) kiadások előirányzata felújításonként</t>
  </si>
  <si>
    <t>Ravatalozó épület felújítása</t>
  </si>
  <si>
    <t>TOP-3.2.1-15-SB1-2016-00027</t>
  </si>
  <si>
    <t>274/1/A/3 hrsz épület megvásárlása</t>
  </si>
  <si>
    <t>0551/93 hrsz ingatlan megvásárlása</t>
  </si>
  <si>
    <t>55 lakás 20 db gázkazán csere</t>
  </si>
  <si>
    <t>Ultrahang terápiás készülék megvásárlása</t>
  </si>
  <si>
    <t>Csapadékvíz vízjogi engedélyes terv Farkasnyári út</t>
  </si>
  <si>
    <t>1885 hrsz ingatlan megvásárlása</t>
  </si>
  <si>
    <t>274/1/A/2 hrsz épület megvásárlása</t>
  </si>
  <si>
    <t>Zajti Ferenc Kulturális Központ felújítása</t>
  </si>
  <si>
    <t>Összesen: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</si>
</sst>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</numFmts>
  <fonts count="2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0" xfId="0" applyNumberFormat="1" applyFont="1" applyFill="1" applyAlignment="1" applyProtection="1">
      <alignment horizontal="right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NumberFormat="1" applyFont="1" applyFill="1" applyBorder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164" fontId="2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26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justify" vertical="center"/>
    </xf>
    <xf numFmtId="164" fontId="22" fillId="0" borderId="13" xfId="0" applyNumberFormat="1" applyFont="1" applyFill="1" applyBorder="1" applyAlignment="1" applyProtection="1">
      <alignment horizontal="left" vertical="center" wrapText="1"/>
      <protection/>
    </xf>
    <xf numFmtId="164" fontId="24" fillId="0" borderId="14" xfId="0" applyNumberFormat="1" applyFont="1" applyFill="1" applyBorder="1" applyAlignment="1" applyProtection="1">
      <alignment vertical="center" wrapText="1"/>
      <protection/>
    </xf>
    <xf numFmtId="164" fontId="24" fillId="18" borderId="14" xfId="0" applyNumberFormat="1" applyFont="1" applyFill="1" applyBorder="1" applyAlignment="1" applyProtection="1">
      <alignment vertical="center" wrapText="1"/>
      <protection/>
    </xf>
    <xf numFmtId="164" fontId="24" fillId="0" borderId="15" xfId="0" applyNumberFormat="1" applyFont="1" applyFill="1" applyBorder="1" applyAlignment="1" applyProtection="1">
      <alignment vertical="center" wrapTex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Border="1" applyAlignment="1" applyProtection="1">
      <alignment horizontal="left" vertical="center" wrapText="1"/>
      <protection/>
    </xf>
    <xf numFmtId="164" fontId="24" fillId="0" borderId="0" xfId="0" applyNumberFormat="1" applyFont="1" applyFill="1" applyBorder="1" applyAlignment="1" applyProtection="1">
      <alignment vertical="center" wrapText="1"/>
      <protection/>
    </xf>
    <xf numFmtId="164" fontId="24" fillId="18" borderId="0" xfId="0" applyNumberFormat="1" applyFont="1" applyFill="1" applyBorder="1" applyAlignment="1" applyProtection="1">
      <alignment vertical="center" wrapText="1"/>
      <protection/>
    </xf>
    <xf numFmtId="164" fontId="22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49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tabSelected="1" view="pageLayout" workbookViewId="0" topLeftCell="A1">
      <selection activeCell="A1" sqref="A1:F1"/>
    </sheetView>
  </sheetViews>
  <sheetFormatPr defaultColWidth="9.00390625" defaultRowHeight="12.75"/>
  <cols>
    <col min="1" max="1" width="55.50390625" style="17" customWidth="1"/>
    <col min="2" max="2" width="15.625" style="1" customWidth="1"/>
    <col min="3" max="3" width="13.125" style="1" customWidth="1"/>
    <col min="4" max="4" width="14.875" style="1" customWidth="1"/>
    <col min="5" max="5" width="14.625" style="1" customWidth="1"/>
    <col min="6" max="6" width="18.875" style="3" customWidth="1"/>
    <col min="7" max="8" width="12.875" style="1" customWidth="1"/>
    <col min="9" max="9" width="13.875" style="1" customWidth="1"/>
    <col min="10" max="16384" width="9.375" style="1" customWidth="1"/>
  </cols>
  <sheetData>
    <row r="1" spans="1:6" ht="16.5" customHeight="1">
      <c r="A1" s="34" t="s">
        <v>0</v>
      </c>
      <c r="B1" s="34"/>
      <c r="C1" s="34"/>
      <c r="D1" s="34"/>
      <c r="E1" s="34"/>
      <c r="F1" s="34"/>
    </row>
    <row r="2" spans="1:6" ht="12.75" customHeight="1" thickBot="1">
      <c r="A2" s="2"/>
      <c r="B2" s="3"/>
      <c r="C2" s="3"/>
      <c r="D2" s="3"/>
      <c r="E2" s="3"/>
      <c r="F2" s="4" t="s">
        <v>7</v>
      </c>
    </row>
    <row r="3" spans="1:6" s="8" customFormat="1" ht="44.25" customHeight="1" thickBot="1">
      <c r="A3" s="5" t="s">
        <v>1</v>
      </c>
      <c r="B3" s="6" t="s">
        <v>2</v>
      </c>
      <c r="C3" s="6" t="s">
        <v>3</v>
      </c>
      <c r="D3" s="6" t="s">
        <v>11</v>
      </c>
      <c r="E3" s="6" t="s">
        <v>25</v>
      </c>
      <c r="F3" s="7" t="s">
        <v>26</v>
      </c>
    </row>
    <row r="4" spans="1:6" s="3" customFormat="1" ht="12" customHeight="1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 t="s">
        <v>4</v>
      </c>
    </row>
    <row r="5" spans="1:6" ht="15.75" customHeight="1">
      <c r="A5" s="12" t="s">
        <v>6</v>
      </c>
      <c r="B5" s="13">
        <v>15100000</v>
      </c>
      <c r="C5" s="14" t="s">
        <v>8</v>
      </c>
      <c r="D5" s="13"/>
      <c r="E5" s="13">
        <v>15100000</v>
      </c>
      <c r="F5" s="15">
        <f aca="true" t="shared" si="0" ref="F5:F30">B5-D5-E5</f>
        <v>0</v>
      </c>
    </row>
    <row r="6" spans="1:6" ht="22.5" customHeight="1">
      <c r="A6" s="12" t="s">
        <v>9</v>
      </c>
      <c r="B6" s="13">
        <v>3545000</v>
      </c>
      <c r="C6" s="14" t="s">
        <v>8</v>
      </c>
      <c r="D6" s="13"/>
      <c r="E6" s="13">
        <v>3545000</v>
      </c>
      <c r="F6" s="15">
        <f t="shared" si="0"/>
        <v>0</v>
      </c>
    </row>
    <row r="7" spans="1:6" ht="23.25" customHeight="1">
      <c r="A7" s="12" t="s">
        <v>28</v>
      </c>
      <c r="B7" s="13">
        <v>14112000</v>
      </c>
      <c r="C7" s="14" t="s">
        <v>8</v>
      </c>
      <c r="D7" s="13"/>
      <c r="E7" s="13">
        <v>14112000</v>
      </c>
      <c r="F7" s="15">
        <f t="shared" si="0"/>
        <v>0</v>
      </c>
    </row>
    <row r="8" spans="1:6" ht="24.75" customHeight="1">
      <c r="A8" s="12" t="s">
        <v>10</v>
      </c>
      <c r="B8" s="13">
        <v>147611722</v>
      </c>
      <c r="C8" s="14" t="s">
        <v>8</v>
      </c>
      <c r="D8" s="13">
        <v>6856000</v>
      </c>
      <c r="E8" s="13">
        <v>140755722</v>
      </c>
      <c r="F8" s="15">
        <f t="shared" si="0"/>
        <v>0</v>
      </c>
    </row>
    <row r="9" spans="1:6" ht="15.75" customHeight="1">
      <c r="A9" s="12" t="s">
        <v>12</v>
      </c>
      <c r="B9" s="13">
        <v>350000</v>
      </c>
      <c r="C9" s="14" t="s">
        <v>8</v>
      </c>
      <c r="D9" s="13"/>
      <c r="E9" s="13">
        <v>350000</v>
      </c>
      <c r="F9" s="15">
        <f t="shared" si="0"/>
        <v>0</v>
      </c>
    </row>
    <row r="10" spans="1:6" ht="22.5" customHeight="1">
      <c r="A10" s="12" t="s">
        <v>13</v>
      </c>
      <c r="B10" s="13">
        <v>2000000</v>
      </c>
      <c r="C10" s="14" t="s">
        <v>8</v>
      </c>
      <c r="D10" s="13"/>
      <c r="E10" s="13">
        <v>2000000</v>
      </c>
      <c r="F10" s="15">
        <f t="shared" si="0"/>
        <v>0</v>
      </c>
    </row>
    <row r="11" spans="1:6" ht="15.75" customHeight="1">
      <c r="A11" s="18" t="s">
        <v>14</v>
      </c>
      <c r="B11" s="13">
        <v>1200000</v>
      </c>
      <c r="C11" s="14" t="s">
        <v>8</v>
      </c>
      <c r="D11" s="13"/>
      <c r="E11" s="13">
        <v>1200000</v>
      </c>
      <c r="F11" s="15">
        <f t="shared" si="0"/>
        <v>0</v>
      </c>
    </row>
    <row r="12" spans="1:6" ht="15.75" customHeight="1">
      <c r="A12" s="18" t="s">
        <v>15</v>
      </c>
      <c r="B12" s="13">
        <v>1000000</v>
      </c>
      <c r="C12" s="14" t="s">
        <v>8</v>
      </c>
      <c r="D12" s="13"/>
      <c r="E12" s="13">
        <v>1000000</v>
      </c>
      <c r="F12" s="15">
        <f t="shared" si="0"/>
        <v>0</v>
      </c>
    </row>
    <row r="13" spans="1:6" ht="15.75" customHeight="1">
      <c r="A13" s="19" t="s">
        <v>16</v>
      </c>
      <c r="B13" s="13">
        <v>2000000</v>
      </c>
      <c r="C13" s="14" t="s">
        <v>8</v>
      </c>
      <c r="D13" s="13"/>
      <c r="E13" s="13">
        <v>2000000</v>
      </c>
      <c r="F13" s="15">
        <f t="shared" si="0"/>
        <v>0</v>
      </c>
    </row>
    <row r="14" spans="1:6" ht="15.75" customHeight="1">
      <c r="A14" s="12" t="s">
        <v>17</v>
      </c>
      <c r="B14" s="13">
        <v>2708000</v>
      </c>
      <c r="C14" s="14" t="s">
        <v>8</v>
      </c>
      <c r="D14" s="13"/>
      <c r="E14" s="13">
        <v>2708000</v>
      </c>
      <c r="F14" s="15">
        <f t="shared" si="0"/>
        <v>0</v>
      </c>
    </row>
    <row r="15" spans="1:6" ht="24.75" customHeight="1">
      <c r="A15" s="12" t="s">
        <v>18</v>
      </c>
      <c r="B15" s="13">
        <v>800000</v>
      </c>
      <c r="C15" s="14" t="s">
        <v>8</v>
      </c>
      <c r="D15" s="13"/>
      <c r="E15" s="13">
        <v>800000</v>
      </c>
      <c r="F15" s="15">
        <f t="shared" si="0"/>
        <v>0</v>
      </c>
    </row>
    <row r="16" spans="1:6" ht="15.75" customHeight="1">
      <c r="A16" s="24" t="s">
        <v>19</v>
      </c>
      <c r="B16" s="13">
        <v>2230000</v>
      </c>
      <c r="C16" s="14" t="s">
        <v>8</v>
      </c>
      <c r="D16" s="13"/>
      <c r="E16" s="13">
        <v>2230000</v>
      </c>
      <c r="F16" s="25">
        <f t="shared" si="0"/>
        <v>0</v>
      </c>
    </row>
    <row r="17" spans="1:6" ht="15.75" customHeight="1">
      <c r="A17" s="24" t="s">
        <v>20</v>
      </c>
      <c r="B17" s="13">
        <v>2835000</v>
      </c>
      <c r="C17" s="14" t="s">
        <v>8</v>
      </c>
      <c r="D17" s="13"/>
      <c r="E17" s="13">
        <v>2835000</v>
      </c>
      <c r="F17" s="25">
        <f t="shared" si="0"/>
        <v>0</v>
      </c>
    </row>
    <row r="18" spans="1:6" ht="21.75" customHeight="1">
      <c r="A18" s="24" t="s">
        <v>21</v>
      </c>
      <c r="B18" s="13">
        <v>990000</v>
      </c>
      <c r="C18" s="14" t="s">
        <v>8</v>
      </c>
      <c r="D18" s="13"/>
      <c r="E18" s="13">
        <v>990000</v>
      </c>
      <c r="F18" s="25">
        <f t="shared" si="0"/>
        <v>0</v>
      </c>
    </row>
    <row r="19" spans="1:6" ht="15.75" customHeight="1">
      <c r="A19" s="24" t="s">
        <v>22</v>
      </c>
      <c r="B19" s="13">
        <v>990000</v>
      </c>
      <c r="C19" s="14" t="s">
        <v>8</v>
      </c>
      <c r="D19" s="13"/>
      <c r="E19" s="13">
        <v>990000</v>
      </c>
      <c r="F19" s="25">
        <f t="shared" si="0"/>
        <v>0</v>
      </c>
    </row>
    <row r="20" spans="1:6" ht="15.75" customHeight="1">
      <c r="A20" s="24" t="s">
        <v>23</v>
      </c>
      <c r="B20" s="13">
        <v>250000</v>
      </c>
      <c r="C20" s="14" t="s">
        <v>8</v>
      </c>
      <c r="D20" s="13"/>
      <c r="E20" s="13">
        <v>250000</v>
      </c>
      <c r="F20" s="25">
        <f t="shared" si="0"/>
        <v>0</v>
      </c>
    </row>
    <row r="21" spans="1:6" ht="13.5" customHeight="1">
      <c r="A21" s="24" t="s">
        <v>27</v>
      </c>
      <c r="B21" s="13">
        <v>10160000</v>
      </c>
      <c r="C21" s="14" t="s">
        <v>8</v>
      </c>
      <c r="D21" s="13"/>
      <c r="E21" s="13">
        <v>10160000</v>
      </c>
      <c r="F21" s="25">
        <f aca="true" t="shared" si="1" ref="F21:F29">B21-D21-E21</f>
        <v>0</v>
      </c>
    </row>
    <row r="22" spans="1:6" ht="23.25" customHeight="1">
      <c r="A22" s="24" t="s">
        <v>24</v>
      </c>
      <c r="B22" s="13">
        <v>16782600</v>
      </c>
      <c r="C22" s="14" t="s">
        <v>8</v>
      </c>
      <c r="D22" s="13"/>
      <c r="E22" s="13">
        <v>16782600</v>
      </c>
      <c r="F22" s="25">
        <f t="shared" si="1"/>
        <v>0</v>
      </c>
    </row>
    <row r="23" spans="1:6" ht="18.75" customHeight="1">
      <c r="A23" s="24" t="s">
        <v>30</v>
      </c>
      <c r="B23" s="13">
        <v>3666523</v>
      </c>
      <c r="C23" s="14" t="s">
        <v>8</v>
      </c>
      <c r="D23" s="13"/>
      <c r="E23" s="13">
        <v>3666523</v>
      </c>
      <c r="F23" s="25">
        <f t="shared" si="1"/>
        <v>0</v>
      </c>
    </row>
    <row r="24" spans="1:6" ht="18.75" customHeight="1">
      <c r="A24" s="24" t="s">
        <v>32</v>
      </c>
      <c r="B24" s="13">
        <v>7000000</v>
      </c>
      <c r="C24" s="14" t="s">
        <v>8</v>
      </c>
      <c r="D24" s="13"/>
      <c r="E24" s="13">
        <v>7000000</v>
      </c>
      <c r="F24" s="25">
        <f t="shared" si="1"/>
        <v>0</v>
      </c>
    </row>
    <row r="25" spans="1:6" ht="18.75" customHeight="1">
      <c r="A25" s="24" t="s">
        <v>33</v>
      </c>
      <c r="B25" s="13">
        <v>1000000</v>
      </c>
      <c r="C25" s="14" t="s">
        <v>8</v>
      </c>
      <c r="D25" s="13"/>
      <c r="E25" s="13">
        <v>1000000</v>
      </c>
      <c r="F25" s="25">
        <f t="shared" si="1"/>
        <v>0</v>
      </c>
    </row>
    <row r="26" spans="1:6" ht="18.75" customHeight="1">
      <c r="A26" s="24" t="s">
        <v>34</v>
      </c>
      <c r="B26" s="13">
        <v>3882641</v>
      </c>
      <c r="C26" s="14" t="s">
        <v>8</v>
      </c>
      <c r="D26" s="13"/>
      <c r="E26" s="13">
        <v>3882641</v>
      </c>
      <c r="F26" s="25">
        <f t="shared" si="1"/>
        <v>0</v>
      </c>
    </row>
    <row r="27" spans="1:6" ht="18.75" customHeight="1">
      <c r="A27" s="24" t="s">
        <v>35</v>
      </c>
      <c r="B27" s="13">
        <v>302260</v>
      </c>
      <c r="C27" s="14" t="s">
        <v>8</v>
      </c>
      <c r="D27" s="13"/>
      <c r="E27" s="13">
        <v>302260</v>
      </c>
      <c r="F27" s="25">
        <f t="shared" si="1"/>
        <v>0</v>
      </c>
    </row>
    <row r="28" spans="1:6" ht="18.75" customHeight="1">
      <c r="A28" s="24" t="s">
        <v>36</v>
      </c>
      <c r="B28" s="13">
        <v>1143000</v>
      </c>
      <c r="C28" s="14" t="s">
        <v>8</v>
      </c>
      <c r="D28" s="13"/>
      <c r="E28" s="13">
        <v>1143000</v>
      </c>
      <c r="F28" s="25">
        <f t="shared" si="1"/>
        <v>0</v>
      </c>
    </row>
    <row r="29" spans="1:6" ht="18.75" customHeight="1">
      <c r="A29" s="24" t="s">
        <v>37</v>
      </c>
      <c r="B29" s="13">
        <v>7300000</v>
      </c>
      <c r="C29" s="14" t="s">
        <v>8</v>
      </c>
      <c r="D29" s="13"/>
      <c r="E29" s="13">
        <v>7300000</v>
      </c>
      <c r="F29" s="25">
        <f t="shared" si="1"/>
        <v>0</v>
      </c>
    </row>
    <row r="30" spans="1:6" ht="15.75" customHeight="1">
      <c r="A30" s="24" t="s">
        <v>38</v>
      </c>
      <c r="B30" s="13">
        <v>7000000</v>
      </c>
      <c r="C30" s="14" t="s">
        <v>8</v>
      </c>
      <c r="D30" s="13"/>
      <c r="E30" s="13">
        <v>7000000</v>
      </c>
      <c r="F30" s="25">
        <f t="shared" si="0"/>
        <v>0</v>
      </c>
    </row>
    <row r="31" spans="1:6" s="16" customFormat="1" ht="18" customHeight="1" thickBot="1">
      <c r="A31" s="20" t="s">
        <v>5</v>
      </c>
      <c r="B31" s="21">
        <f>SUM(B5:B30)</f>
        <v>255958746</v>
      </c>
      <c r="C31" s="22"/>
      <c r="D31" s="21">
        <f>SUM(D5:D16)</f>
        <v>6856000</v>
      </c>
      <c r="E31" s="21">
        <f>SUM(E5:E30)</f>
        <v>249102746</v>
      </c>
      <c r="F31" s="23">
        <f>SUM(F5:F30)</f>
        <v>0</v>
      </c>
    </row>
    <row r="32" spans="1:6" s="16" customFormat="1" ht="18" customHeight="1">
      <c r="A32" s="26"/>
      <c r="B32" s="27"/>
      <c r="C32" s="28"/>
      <c r="D32" s="27"/>
      <c r="E32" s="27"/>
      <c r="F32" s="27"/>
    </row>
    <row r="34" spans="1:6" ht="16.5" customHeight="1" thickBot="1">
      <c r="A34" s="34" t="s">
        <v>29</v>
      </c>
      <c r="B34" s="34"/>
      <c r="C34" s="34"/>
      <c r="D34" s="34"/>
      <c r="E34" s="34"/>
      <c r="F34" s="34"/>
    </row>
    <row r="35" spans="1:6" ht="48.75" thickBot="1">
      <c r="A35" s="5" t="s">
        <v>1</v>
      </c>
      <c r="B35" s="6" t="s">
        <v>2</v>
      </c>
      <c r="C35" s="6" t="s">
        <v>3</v>
      </c>
      <c r="D35" s="6" t="s">
        <v>11</v>
      </c>
      <c r="E35" s="6" t="s">
        <v>25</v>
      </c>
      <c r="F35" s="7" t="s">
        <v>26</v>
      </c>
    </row>
    <row r="36" spans="1:6" ht="13.5" thickBot="1">
      <c r="A36" s="9">
        <v>1</v>
      </c>
      <c r="B36" s="10">
        <v>2</v>
      </c>
      <c r="C36" s="10">
        <v>3</v>
      </c>
      <c r="D36" s="10">
        <v>4</v>
      </c>
      <c r="E36" s="10">
        <v>5</v>
      </c>
      <c r="F36" s="11" t="s">
        <v>4</v>
      </c>
    </row>
    <row r="37" spans="1:6" ht="12.75">
      <c r="A37" s="12" t="s">
        <v>31</v>
      </c>
      <c r="B37" s="13">
        <v>276479880</v>
      </c>
      <c r="C37" s="14" t="s">
        <v>8</v>
      </c>
      <c r="D37" s="13"/>
      <c r="E37" s="13">
        <v>276479880</v>
      </c>
      <c r="F37" s="15">
        <f>B37-D37-E37</f>
        <v>0</v>
      </c>
    </row>
    <row r="38" spans="1:6" ht="12.75">
      <c r="A38" s="12" t="s">
        <v>39</v>
      </c>
      <c r="B38" s="13">
        <v>1500000</v>
      </c>
      <c r="C38" s="14" t="s">
        <v>8</v>
      </c>
      <c r="D38" s="13"/>
      <c r="E38" s="13">
        <v>1500000</v>
      </c>
      <c r="F38" s="15">
        <f>B38-D38-E38</f>
        <v>0</v>
      </c>
    </row>
    <row r="39" spans="1:6" ht="12.75">
      <c r="A39" s="12"/>
      <c r="B39" s="13"/>
      <c r="C39" s="14" t="s">
        <v>8</v>
      </c>
      <c r="D39" s="13"/>
      <c r="E39" s="13"/>
      <c r="F39" s="15">
        <f>B39-D39-E39</f>
        <v>0</v>
      </c>
    </row>
    <row r="40" spans="1:6" s="33" customFormat="1" ht="12">
      <c r="A40" s="29" t="s">
        <v>40</v>
      </c>
      <c r="B40" s="30">
        <f>SUM(B37:B39)</f>
        <v>277979880</v>
      </c>
      <c r="C40" s="31"/>
      <c r="D40" s="30"/>
      <c r="E40" s="30">
        <f>SUM(E37:E39)</f>
        <v>277979880</v>
      </c>
      <c r="F40" s="32">
        <f>B40-D40-E40</f>
        <v>0</v>
      </c>
    </row>
  </sheetData>
  <sheetProtection/>
  <mergeCells count="2">
    <mergeCell ref="A1:F1"/>
    <mergeCell ref="A34:F34"/>
  </mergeCells>
  <printOptions horizontalCentered="1"/>
  <pageMargins left="0.7874015748031497" right="0.7874015748031497" top="1.0236220472440944" bottom="0.1968503937007874" header="0.7874015748031497" footer="0.1968503937007874"/>
  <pageSetup horizontalDpi="300" verticalDpi="300" orientation="landscape" paperSize="9" scale="105" r:id="rId1"/>
  <headerFooter alignWithMargins="0">
    <oddHeader>&amp;R9. számú melléklet a 16/2018.(IX. 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kati</cp:lastModifiedBy>
  <cp:lastPrinted>2018-01-24T06:33:45Z</cp:lastPrinted>
  <dcterms:created xsi:type="dcterms:W3CDTF">2014-01-27T19:21:59Z</dcterms:created>
  <dcterms:modified xsi:type="dcterms:W3CDTF">2018-09-28T09:07:27Z</dcterms:modified>
  <cp:category/>
  <cp:version/>
  <cp:contentType/>
  <cp:contentStatus/>
</cp:coreProperties>
</file>