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5"/>
  </bookViews>
  <sheets>
    <sheet name="Kiadások" sheetId="1" r:id="rId1"/>
    <sheet name="Bevételek" sheetId="2" r:id="rId2"/>
    <sheet name="Fina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<sst xmlns="http://schemas.openxmlformats.org/spreadsheetml/2006/main" count="301" uniqueCount="279">
  <si>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</si>
  <si>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</si>
  <si>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</si>
  <si>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</si>
  <si>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</si>
  <si>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</si>
  <si>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Közlekedési költségtérítés (K1109)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</si>
  <si>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</si>
  <si>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</si>
  <si>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</si>
  <si>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</si>
  <si>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</si>
  <si>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</si>
  <si>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</si>
  <si>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</si>
  <si>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</si>
  <si>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</si>
  <si>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</si>
  <si>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</si>
  <si>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</si>
  <si>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</si>
  <si>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</si>
  <si>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</si>
  <si>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</si>
  <si>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</si>
  <si>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</si>
  <si>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ebből: az egyéb pénzbeli és természetbeni gyermekvédelmi támogatások  (K42)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</si>
  <si>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</si>
  <si>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</si>
  <si>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</si>
  <si>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</si>
  <si>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</si>
  <si>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központi költségvetési szervek (K506)</t>
  </si>
  <si>
    <t>ebből: társulások és költségvetési szerveik (K506)</t>
  </si>
  <si>
    <t>ebből: nonprofit gazdasági társaságok (K512)</t>
  </si>
  <si>
    <t>ebből: egyéb civil szervezetek (K512)</t>
  </si>
  <si>
    <t>ebből: háztartások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</si>
  <si>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</si>
  <si>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</si>
  <si>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</si>
  <si>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</si>
  <si>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</si>
  <si>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</si>
  <si>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</si>
  <si>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</si>
  <si>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</si>
  <si>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</si>
  <si>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</si>
  <si>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</si>
  <si>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</si>
  <si>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</si>
  <si>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</si>
  <si>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</si>
  <si>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</si>
  <si>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</si>
  <si>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Felhalmozási célú önkormányzati támogatások (B21)</t>
  </si>
  <si>
    <t>ebből: termőföld bérbeadásából származó jövedelem utáni személyi jövedelemadó (B311)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</si>
  <si>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</si>
  <si>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</si>
  <si>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</si>
  <si>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tartózkodás után fizetett idegenforgalmi adó  (B355)</t>
  </si>
  <si>
    <t>ebből: igazgatási szolgáltatási díjak (B36)</t>
  </si>
  <si>
    <t>ebből:tárgyi eszközök bérbeadásából származó bevétel (B402)</t>
  </si>
  <si>
    <t>Kiszámlázott általános forgalmi adó (B406)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</si>
  <si>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</si>
  <si>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</si>
  <si>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Egyéb tárgyi eszközök értékesítése (B53)</t>
  </si>
  <si>
    <t>ebből: egyéb civil szervezetek (B64)</t>
  </si>
  <si>
    <t>ebből: háztartások (B64)</t>
  </si>
  <si>
    <t>ebből: egyéb civil szervezetek (B65)</t>
  </si>
  <si>
    <t>ebből: háztartások (B65)</t>
  </si>
  <si>
    <t>Államháztartáson belüli megelőlegezések visszafizetése (K914)</t>
  </si>
  <si>
    <t>Központi, irányító szervi támogatások folyósítása (K915)</t>
  </si>
  <si>
    <t>Előző év költségvetési maradványának igénybevétele (B8131)</t>
  </si>
  <si>
    <t>Államháztartáson belüli megelőlegezések (B814)</t>
  </si>
  <si>
    <t>Lekötött bankbetétek megszüntetése (B817)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</si>
  <si>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</si>
  <si>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</si>
  <si>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</si>
  <si>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</si>
  <si>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</si>
  <si>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</si>
  <si>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</si>
  <si>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</si>
  <si>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</si>
  <si>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</si>
  <si>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"E" - "J" fizetési osztály összesen</t>
  </si>
  <si>
    <t>fizikai alkalmazott, a költségvetési szerveknél foglalkoztatott egyéb munkavállaló  (fizikai alkalmazott)</t>
  </si>
  <si>
    <t>közfoglalkoztatott</t>
  </si>
  <si>
    <t>Munka Törvénykönyve vezetőkre vonatkozó rendelkezései alapján foglalkoztatott vezető</t>
  </si>
  <si>
    <t>polgármester, főpolgármester</t>
  </si>
  <si>
    <t>alpolgármester, főpolgármester-helyettes, megyei közgyűlés elnöke, alelnöke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</si>
  <si>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</si>
  <si>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</si>
  <si>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</si>
  <si>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</si>
  <si>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</si>
  <si>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</si>
  <si>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</si>
  <si>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</si>
  <si>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</si>
  <si>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</si>
  <si>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</si>
  <si>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</si>
  <si>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</si>
  <si>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</si>
  <si>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</si>
  <si>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</si>
  <si>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</si>
  <si>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</si>
  <si>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</si>
  <si>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</si>
  <si>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</si>
  <si>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</si>
  <si>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</si>
  <si>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</si>
  <si>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</si>
  <si>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</si>
  <si>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</si>
  <si>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</si>
  <si>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</si>
  <si>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</si>
  <si>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</si>
  <si>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</si>
  <si>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</si>
  <si>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</si>
  <si>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</si>
  <si>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</si>
  <si>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</si>
  <si>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</si>
  <si>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</si>
  <si>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</si>
  <si>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</si>
  <si>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</si>
  <si>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</si>
  <si>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</si>
  <si>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</si>
  <si>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</si>
  <si>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</si>
  <si>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</si>
  <si>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</si>
  <si>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</si>
  <si>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</si>
  <si>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</si>
  <si>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</si>
  <si>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</si>
  <si>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</si>
  <si>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</si>
  <si>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</si>
  <si>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</si>
  <si>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</si>
  <si>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</si>
  <si>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</si>
  <si>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</si>
  <si>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</si>
  <si>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</si>
  <si>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</si>
  <si>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</si>
  <si>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</si>
  <si>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</si>
  <si>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</si>
  <si>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</si>
  <si>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</si>
  <si>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</si>
  <si>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</si>
  <si>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</si>
  <si>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</si>
  <si>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</si>
  <si>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</si>
  <si>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</si>
  <si>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</si>
  <si>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</si>
  <si>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</si>
  <si>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</si>
  <si>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</si>
  <si>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</si>
  <si>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</si>
  <si>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</si>
  <si>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</si>
  <si>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</si>
  <si>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</si>
  <si>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</si>
  <si>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</si>
  <si>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</si>
  <si>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</si>
  <si>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</si>
  <si>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Egyéb csökkenés</t>
  </si>
  <si>
    <t>Terv szerinti értékcsökkenés nyitó állománya</t>
  </si>
  <si>
    <t>Terv szerinti értékcsökkenés növekedése</t>
  </si>
  <si>
    <t>Terv szerinti értékcsökkenés csökkenése</t>
  </si>
  <si>
    <t>Terven felüli értékcsökkenés nyitó állománya</t>
  </si>
  <si>
    <t>Teljesen (0-ig) leírt eszközök bruttó értéke</t>
  </si>
  <si>
    <t>1.melléklet</t>
  </si>
  <si>
    <t>Teljesítés   %-a</t>
  </si>
  <si>
    <t>Kiküldetések, reklám- és propagandakiadások  (K34)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</si>
  <si>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</si>
  <si>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</si>
  <si>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</si>
  <si>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</si>
  <si>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</si>
  <si>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</si>
  <si>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</si>
  <si>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</si>
  <si>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Egyéb szolgáltatások (K337)</t>
  </si>
  <si>
    <t>Szolgáltatási kiadások (K33)</t>
  </si>
  <si>
    <t>Különféle befizetések és egyéb dologi kiadások (K35)</t>
  </si>
  <si>
    <t>Dologi kiadások (K3)</t>
  </si>
  <si>
    <t>Családi támogatások (K42)</t>
  </si>
  <si>
    <t>Egyéb nem intézményi ellátások (K48)</t>
  </si>
  <si>
    <t>Ellátottak pénzbeli juttatásai (K4)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</si>
  <si>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</si>
  <si>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</si>
  <si>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</si>
  <si>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Egyéb működési célú kiadások (K5)</t>
  </si>
  <si>
    <t>Ingatlanok beszerzése, létesítése (K62)</t>
  </si>
  <si>
    <t>Beruházások (K6)</t>
  </si>
  <si>
    <t>Felújítások (K7)</t>
  </si>
  <si>
    <t>Egyéb felhalmozási célú támogatások államháztartáson kívülre (K89)</t>
  </si>
  <si>
    <t>Egyéb felhalmozási célú kiadások (K8)</t>
  </si>
  <si>
    <t>Költségvetési kiadások (K1-K8)</t>
  </si>
  <si>
    <t>2. melléklet</t>
  </si>
  <si>
    <t>Teljesítés %-a</t>
  </si>
  <si>
    <t>Felhalmozási célú támogatások államháztartáson belülről (B2)</t>
  </si>
  <si>
    <t>Önkormányzat 2018. évi költségvetési beszámoló - Kiadások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</si>
  <si>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</si>
  <si>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</si>
  <si>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</si>
  <si>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Egyéb felhalmozási célú támogatások bevételei államháztartáson belülről (B25)</t>
  </si>
  <si>
    <t>Magánszemélyek jövedelemadói (B311)</t>
  </si>
  <si>
    <t>Jövedelemadók (B31)</t>
  </si>
  <si>
    <t>Vagyoni tipusú adók (B34)</t>
  </si>
  <si>
    <t>Értékesítési és forgalmi adók (B351)</t>
  </si>
  <si>
    <t>Gépjárműadók (B354)</t>
  </si>
  <si>
    <t>Egyéb áruhasználati és szolgáltatási adók (B355)</t>
  </si>
  <si>
    <t>Termékek és szolgáltatások adói (B35)</t>
  </si>
  <si>
    <t>Egyéb közhatalmi bevételek (B36)</t>
  </si>
  <si>
    <t>Közhatalmi bevételek (B3)</t>
  </si>
  <si>
    <t>Szolgáltatások ellenértéke (B402)</t>
  </si>
  <si>
    <t>Közvetített szolgáltatások ellenértéke (B403)</t>
  </si>
  <si>
    <t>Tulajdonosi bevételek (B404)</t>
  </si>
  <si>
    <t>Egyéb kapott (járó) kamatok és kamatjellegű bevételek (B4082)</t>
  </si>
  <si>
    <t>Kamatbevételek és más nyereségjellegű bevételek (B408)</t>
  </si>
  <si>
    <t>Egyéb működési bevételek (B411)</t>
  </si>
  <si>
    <t>Működési bevételek (B4)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</si>
  <si>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</si>
  <si>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</si>
  <si>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</si>
  <si>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</si>
  <si>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Költségvetési bevételek (B1-B7)</t>
  </si>
  <si>
    <t>Önkormányzat 2018. évi költségvetési beszámoló - Bevételek</t>
  </si>
  <si>
    <t>Finanszírozási kiadások (K9)</t>
  </si>
  <si>
    <t>Belföldi finanszírozás kiadásai (K91)</t>
  </si>
  <si>
    <t>4. melléklet</t>
  </si>
  <si>
    <t>Önkormányzat 2018. évi költségvetési beszámoló - Finanszírozási kiadások</t>
  </si>
  <si>
    <t>Maradvány igénybevétele (B813)</t>
  </si>
  <si>
    <t>Belföldi finanszírozás bevételei (B81)</t>
  </si>
  <si>
    <t>Finanszírozási bevételek (B8)</t>
  </si>
  <si>
    <t>5. melléklet</t>
  </si>
  <si>
    <t>Önkormányzat 2018. évi költségvetési beszámoló - Finanszírozási bevételek</t>
  </si>
  <si>
    <t>6. melléklet</t>
  </si>
  <si>
    <t>Létszám* fő (Átlagos statisztikai állományi létszám, éves)</t>
  </si>
  <si>
    <t>Önkormányzat 2018. évi költségvetési beszámoló - Létszám kimutatás</t>
  </si>
  <si>
    <t xml:space="preserve">KÖZALKALMAZOTTAK ÖSSZESEN </t>
  </si>
  <si>
    <t>EGYÉB BÉRRENDSZER ÖSSZESEN</t>
  </si>
  <si>
    <t xml:space="preserve">VÁLASZTOTT TISZTSÉGVISELŐK ÖSSZESEN </t>
  </si>
  <si>
    <t xml:space="preserve">FOGLALKOZTATOTTAK ÖSSZESEN </t>
  </si>
  <si>
    <t>3. melléklet</t>
  </si>
  <si>
    <t>Önkormányzat 2018. évi költségvetési beszámoló - Mérleg</t>
  </si>
  <si>
    <t>7.melléklet</t>
  </si>
  <si>
    <t xml:space="preserve">Összes növekedés </t>
  </si>
  <si>
    <t xml:space="preserve">Összes csökkenés </t>
  </si>
  <si>
    <t>Bruttó érték összesen</t>
  </si>
  <si>
    <t xml:space="preserve">Terv szerinti értékcsökkenés záró állománya </t>
  </si>
  <si>
    <t xml:space="preserve">Terven felüli értékcsökkenés záró állománya </t>
  </si>
  <si>
    <t>Értékcsökkenés összesen</t>
  </si>
  <si>
    <t xml:space="preserve">Eszközök nettó értéke </t>
  </si>
  <si>
    <t>Önkormányzat 2018. évi költségvetési beszámoló - Vagyonkimutatás</t>
  </si>
  <si>
    <t>Önkormányzat 2018. évi költségvetési beszámoló - Eredménykimutatás</t>
  </si>
  <si>
    <t>Önkormányzat 2018. évi költségvetési beszámoló - Maradványkimutatás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</si>
</sst>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2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6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9" fontId="0" fillId="0" borderId="10" xfId="64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9" fontId="7" fillId="0" borderId="10" xfId="64" applyFont="1" applyBorder="1" applyAlignment="1">
      <alignment vertical="top"/>
    </xf>
    <xf numFmtId="9" fontId="0" fillId="0" borderId="10" xfId="64" applyFont="1" applyBorder="1" applyAlignment="1">
      <alignment horizontal="right" vertical="top"/>
    </xf>
    <xf numFmtId="9" fontId="7" fillId="0" borderId="10" xfId="64" applyFont="1" applyBorder="1" applyAlignment="1">
      <alignment horizontal="right" vertical="top"/>
    </xf>
    <xf numFmtId="0" fontId="6" fillId="1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58">
      <selection activeCell="E56" sqref="E56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1.125" style="0" bestFit="1" customWidth="1"/>
    <col min="5" max="5" width="11.125" style="0" customWidth="1"/>
  </cols>
  <sheetData>
    <row r="1" spans="4:5" ht="12.75">
      <c r="D1" s="17" t="s">
        <v>192</v>
      </c>
      <c r="E1" s="17"/>
    </row>
    <row r="2" spans="1:5" ht="39.75" customHeight="1" thickBot="1">
      <c r="A2" s="18" t="s">
        <v>223</v>
      </c>
      <c r="B2" s="18"/>
      <c r="C2" s="18"/>
      <c r="D2" s="18"/>
      <c r="E2" s="18"/>
    </row>
    <row r="3" spans="1:5" ht="39.7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193</v>
      </c>
    </row>
    <row r="4" spans="1:5" ht="30" customHeight="1" thickBot="1">
      <c r="A4" s="4" t="s">
        <v>4</v>
      </c>
      <c r="B4" s="15">
        <v>21403438</v>
      </c>
      <c r="C4" s="15">
        <v>35154808</v>
      </c>
      <c r="D4" s="15">
        <v>35154808</v>
      </c>
      <c r="E4" s="5">
        <f>D4/C4</f>
        <v>1</v>
      </c>
    </row>
    <row r="5" spans="1:5" ht="30" customHeight="1" thickBot="1">
      <c r="A5" s="4" t="s">
        <v>5</v>
      </c>
      <c r="B5" s="15">
        <v>500000</v>
      </c>
      <c r="C5" s="15">
        <v>485000</v>
      </c>
      <c r="D5" s="15">
        <v>485000</v>
      </c>
      <c r="E5" s="5">
        <f aca="true" t="shared" si="0" ref="E5:E68">D5/C5</f>
        <v>1</v>
      </c>
    </row>
    <row r="6" spans="1:5" ht="30" customHeight="1" thickBot="1">
      <c r="A6" s="4" t="s">
        <v>6</v>
      </c>
      <c r="B6" s="15">
        <v>220000</v>
      </c>
      <c r="C6" s="15">
        <v>189840</v>
      </c>
      <c r="D6" s="15">
        <v>189840</v>
      </c>
      <c r="E6" s="5">
        <f t="shared" si="0"/>
        <v>1</v>
      </c>
    </row>
    <row r="7" spans="1:5" ht="30" customHeight="1" thickBot="1">
      <c r="A7" s="4" t="s">
        <v>195</v>
      </c>
      <c r="B7" s="15">
        <v>0</v>
      </c>
      <c r="C7" s="15">
        <v>752383</v>
      </c>
      <c r="D7" s="15">
        <v>752383</v>
      </c>
      <c r="E7" s="5">
        <f t="shared" si="0"/>
        <v>1</v>
      </c>
    </row>
    <row r="8" spans="1:5" ht="30" customHeight="1" thickBot="1">
      <c r="A8" s="4" t="s">
        <v>196</v>
      </c>
      <c r="B8" s="15">
        <v>22123438</v>
      </c>
      <c r="C8" s="15">
        <v>36582031</v>
      </c>
      <c r="D8" s="15">
        <v>36582031</v>
      </c>
      <c r="E8" s="5">
        <f t="shared" si="0"/>
        <v>1</v>
      </c>
    </row>
    <row r="9" spans="1:5" ht="30" customHeight="1" thickBot="1">
      <c r="A9" s="4" t="s">
        <v>7</v>
      </c>
      <c r="B9" s="15">
        <v>6594800</v>
      </c>
      <c r="C9" s="15">
        <v>6744800</v>
      </c>
      <c r="D9" s="15">
        <v>6744800</v>
      </c>
      <c r="E9" s="5">
        <f t="shared" si="0"/>
        <v>1</v>
      </c>
    </row>
    <row r="10" spans="1:5" ht="30" customHeight="1" thickBot="1">
      <c r="A10" s="4" t="s">
        <v>8</v>
      </c>
      <c r="B10" s="15">
        <v>3193000</v>
      </c>
      <c r="C10" s="15">
        <v>3511358</v>
      </c>
      <c r="D10" s="15">
        <v>3511358</v>
      </c>
      <c r="E10" s="5">
        <f t="shared" si="0"/>
        <v>1</v>
      </c>
    </row>
    <row r="11" spans="1:5" ht="30" customHeight="1" thickBot="1">
      <c r="A11" s="4" t="s">
        <v>197</v>
      </c>
      <c r="B11" s="15">
        <v>9787800</v>
      </c>
      <c r="C11" s="15">
        <v>10256158</v>
      </c>
      <c r="D11" s="15">
        <v>10256158</v>
      </c>
      <c r="E11" s="5">
        <f t="shared" si="0"/>
        <v>1</v>
      </c>
    </row>
    <row r="12" spans="1:5" ht="30" customHeight="1" thickBot="1">
      <c r="A12" s="16" t="s">
        <v>198</v>
      </c>
      <c r="B12" s="14">
        <v>31911238</v>
      </c>
      <c r="C12" s="14">
        <v>46838189</v>
      </c>
      <c r="D12" s="14">
        <v>46838189</v>
      </c>
      <c r="E12" s="5">
        <f t="shared" si="0"/>
        <v>1</v>
      </c>
    </row>
    <row r="13" spans="1:5" ht="30" customHeight="1" thickBot="1">
      <c r="A13" s="16" t="s">
        <v>199</v>
      </c>
      <c r="B13" s="14">
        <v>6254426</v>
      </c>
      <c r="C13" s="14">
        <v>7839754</v>
      </c>
      <c r="D13" s="14">
        <v>7839754</v>
      </c>
      <c r="E13" s="5">
        <f t="shared" si="0"/>
        <v>1</v>
      </c>
    </row>
    <row r="14" spans="1:5" ht="30" customHeight="1" thickBot="1">
      <c r="A14" s="4" t="s">
        <v>9</v>
      </c>
      <c r="B14" s="15">
        <v>0</v>
      </c>
      <c r="C14" s="15">
        <v>0</v>
      </c>
      <c r="D14" s="15">
        <v>6895237</v>
      </c>
      <c r="E14" s="5"/>
    </row>
    <row r="15" spans="1:5" ht="30" customHeight="1" thickBot="1">
      <c r="A15" s="4" t="s">
        <v>10</v>
      </c>
      <c r="B15" s="15">
        <v>0</v>
      </c>
      <c r="C15" s="15">
        <v>0</v>
      </c>
      <c r="D15" s="15">
        <v>680279</v>
      </c>
      <c r="E15" s="5"/>
    </row>
    <row r="16" spans="1:5" ht="30" customHeight="1" thickBot="1">
      <c r="A16" s="4" t="s">
        <v>11</v>
      </c>
      <c r="B16" s="15">
        <v>0</v>
      </c>
      <c r="C16" s="15">
        <v>0</v>
      </c>
      <c r="D16" s="15">
        <v>264238</v>
      </c>
      <c r="E16" s="5"/>
    </row>
    <row r="17" spans="1:5" ht="30" customHeight="1" thickBot="1">
      <c r="A17" s="4" t="s">
        <v>12</v>
      </c>
      <c r="B17" s="15">
        <v>190000</v>
      </c>
      <c r="C17" s="15">
        <v>190000</v>
      </c>
      <c r="D17" s="15">
        <v>59649</v>
      </c>
      <c r="E17" s="5">
        <f t="shared" si="0"/>
        <v>0.3139421052631579</v>
      </c>
    </row>
    <row r="18" spans="1:5" ht="30" customHeight="1" thickBot="1">
      <c r="A18" s="4" t="s">
        <v>13</v>
      </c>
      <c r="B18" s="15">
        <v>5650000</v>
      </c>
      <c r="C18" s="15">
        <v>14249699</v>
      </c>
      <c r="D18" s="15">
        <v>14249699</v>
      </c>
      <c r="E18" s="5">
        <f t="shared" si="0"/>
        <v>1</v>
      </c>
    </row>
    <row r="19" spans="1:5" ht="30" customHeight="1" thickBot="1">
      <c r="A19" s="4" t="s">
        <v>200</v>
      </c>
      <c r="B19" s="15">
        <v>5840000</v>
      </c>
      <c r="C19" s="15">
        <v>14439699</v>
      </c>
      <c r="D19" s="15">
        <v>14309348</v>
      </c>
      <c r="E19" s="5">
        <f t="shared" si="0"/>
        <v>0.9909727342654442</v>
      </c>
    </row>
    <row r="20" spans="1:5" ht="30" customHeight="1" thickBot="1">
      <c r="A20" s="4" t="s">
        <v>14</v>
      </c>
      <c r="B20" s="15">
        <v>363000</v>
      </c>
      <c r="C20" s="15">
        <v>363364</v>
      </c>
      <c r="D20" s="15">
        <v>360201</v>
      </c>
      <c r="E20" s="5">
        <f t="shared" si="0"/>
        <v>0.9912952301273654</v>
      </c>
    </row>
    <row r="21" spans="1:5" ht="30" customHeight="1" thickBot="1">
      <c r="A21" s="4" t="s">
        <v>15</v>
      </c>
      <c r="B21" s="15">
        <v>90000</v>
      </c>
      <c r="C21" s="15">
        <v>336667</v>
      </c>
      <c r="D21" s="15">
        <v>297679</v>
      </c>
      <c r="E21" s="5">
        <f t="shared" si="0"/>
        <v>0.8841941740651742</v>
      </c>
    </row>
    <row r="22" spans="1:5" ht="30" customHeight="1" thickBot="1">
      <c r="A22" s="4" t="s">
        <v>201</v>
      </c>
      <c r="B22" s="15">
        <v>453000</v>
      </c>
      <c r="C22" s="15">
        <v>700031</v>
      </c>
      <c r="D22" s="15">
        <v>657880</v>
      </c>
      <c r="E22" s="5">
        <f t="shared" si="0"/>
        <v>0.9397869522921127</v>
      </c>
    </row>
    <row r="23" spans="1:5" ht="30" customHeight="1" thickBot="1">
      <c r="A23" s="4" t="s">
        <v>16</v>
      </c>
      <c r="B23" s="15">
        <v>6006000</v>
      </c>
      <c r="C23" s="15">
        <v>7292002</v>
      </c>
      <c r="D23" s="15">
        <v>2937420</v>
      </c>
      <c r="E23" s="5">
        <f t="shared" si="0"/>
        <v>0.4028276459606018</v>
      </c>
    </row>
    <row r="24" spans="1:5" ht="30" customHeight="1" thickBot="1">
      <c r="A24" s="4" t="s">
        <v>17</v>
      </c>
      <c r="B24" s="15">
        <v>1517040</v>
      </c>
      <c r="C24" s="15">
        <v>1517040</v>
      </c>
      <c r="D24" s="15">
        <v>1193531</v>
      </c>
      <c r="E24" s="5">
        <f t="shared" si="0"/>
        <v>0.786749854980752</v>
      </c>
    </row>
    <row r="25" spans="1:5" ht="30" customHeight="1" thickBot="1">
      <c r="A25" s="4" t="s">
        <v>202</v>
      </c>
      <c r="B25" s="15">
        <v>2293000</v>
      </c>
      <c r="C25" s="15">
        <v>2342726</v>
      </c>
      <c r="D25" s="15">
        <v>2342723</v>
      </c>
      <c r="E25" s="5">
        <f t="shared" si="0"/>
        <v>0.999998719440515</v>
      </c>
    </row>
    <row r="26" spans="1:5" ht="30" customHeight="1" thickBot="1">
      <c r="A26" s="4" t="s">
        <v>18</v>
      </c>
      <c r="B26" s="15">
        <v>2070000</v>
      </c>
      <c r="C26" s="15">
        <v>2157394</v>
      </c>
      <c r="D26" s="15">
        <v>2157394</v>
      </c>
      <c r="E26" s="5">
        <f t="shared" si="0"/>
        <v>1</v>
      </c>
    </row>
    <row r="27" spans="1:5" ht="30" customHeight="1" thickBot="1">
      <c r="A27" s="4" t="s">
        <v>19</v>
      </c>
      <c r="B27" s="15">
        <v>8293000</v>
      </c>
      <c r="C27" s="15">
        <v>8293000</v>
      </c>
      <c r="D27" s="15">
        <v>6711435</v>
      </c>
      <c r="E27" s="5">
        <f t="shared" si="0"/>
        <v>0.8092891595321355</v>
      </c>
    </row>
    <row r="28" spans="1:5" ht="30" customHeight="1" thickBot="1">
      <c r="A28" s="4" t="s">
        <v>203</v>
      </c>
      <c r="B28" s="15">
        <v>6900000</v>
      </c>
      <c r="C28" s="15">
        <v>13792462</v>
      </c>
      <c r="D28" s="15">
        <v>13532619</v>
      </c>
      <c r="E28" s="5">
        <f t="shared" si="0"/>
        <v>0.9811605063693487</v>
      </c>
    </row>
    <row r="29" spans="1:5" ht="30" customHeight="1" thickBot="1">
      <c r="A29" s="4" t="s">
        <v>20</v>
      </c>
      <c r="B29" s="15">
        <v>0</v>
      </c>
      <c r="C29" s="15">
        <v>0</v>
      </c>
      <c r="D29" s="15">
        <v>1913559</v>
      </c>
      <c r="E29" s="5"/>
    </row>
    <row r="30" spans="1:5" ht="30" customHeight="1" thickBot="1">
      <c r="A30" s="4" t="s">
        <v>204</v>
      </c>
      <c r="B30" s="15">
        <v>27079040</v>
      </c>
      <c r="C30" s="15">
        <v>35394624</v>
      </c>
      <c r="D30" s="15">
        <v>28875122</v>
      </c>
      <c r="E30" s="5">
        <f t="shared" si="0"/>
        <v>0.8158053042179513</v>
      </c>
    </row>
    <row r="31" spans="1:5" ht="30" customHeight="1" thickBot="1">
      <c r="A31" s="4" t="s">
        <v>21</v>
      </c>
      <c r="B31" s="15">
        <v>1122220</v>
      </c>
      <c r="C31" s="15">
        <v>1265315</v>
      </c>
      <c r="D31" s="15">
        <v>1204544</v>
      </c>
      <c r="E31" s="5">
        <f t="shared" si="0"/>
        <v>0.9519716434247598</v>
      </c>
    </row>
    <row r="32" spans="1:5" ht="30" customHeight="1" thickBot="1">
      <c r="A32" s="4" t="s">
        <v>22</v>
      </c>
      <c r="B32" s="15">
        <v>560000</v>
      </c>
      <c r="C32" s="15">
        <v>560000</v>
      </c>
      <c r="D32" s="15">
        <v>456298</v>
      </c>
      <c r="E32" s="5">
        <f t="shared" si="0"/>
        <v>0.8148178571428571</v>
      </c>
    </row>
    <row r="33" spans="1:5" ht="30" customHeight="1" thickBot="1">
      <c r="A33" s="4" t="s">
        <v>194</v>
      </c>
      <c r="B33" s="15">
        <v>1682220</v>
      </c>
      <c r="C33" s="15">
        <v>1825315</v>
      </c>
      <c r="D33" s="15">
        <v>1660842</v>
      </c>
      <c r="E33" s="5">
        <f t="shared" si="0"/>
        <v>0.909893360871959</v>
      </c>
    </row>
    <row r="34" spans="1:5" ht="30" customHeight="1" thickBot="1">
      <c r="A34" s="4" t="s">
        <v>23</v>
      </c>
      <c r="B34" s="15">
        <v>6568600</v>
      </c>
      <c r="C34" s="15">
        <v>8533359</v>
      </c>
      <c r="D34" s="15">
        <v>7687178</v>
      </c>
      <c r="E34" s="5">
        <f t="shared" si="0"/>
        <v>0.9008384623218125</v>
      </c>
    </row>
    <row r="35" spans="1:5" ht="30" customHeight="1" thickBot="1">
      <c r="A35" s="4" t="s">
        <v>24</v>
      </c>
      <c r="B35" s="15">
        <v>0</v>
      </c>
      <c r="C35" s="15">
        <v>55000</v>
      </c>
      <c r="D35" s="15">
        <v>55000</v>
      </c>
      <c r="E35" s="5">
        <f t="shared" si="0"/>
        <v>1</v>
      </c>
    </row>
    <row r="36" spans="1:5" ht="30" customHeight="1" thickBot="1">
      <c r="A36" s="4" t="s">
        <v>25</v>
      </c>
      <c r="B36" s="15">
        <v>1190000</v>
      </c>
      <c r="C36" s="15">
        <v>1862328</v>
      </c>
      <c r="D36" s="15">
        <v>1740740</v>
      </c>
      <c r="E36" s="5">
        <f t="shared" si="0"/>
        <v>0.9347118230515784</v>
      </c>
    </row>
    <row r="37" spans="1:5" ht="30" customHeight="1" thickBot="1">
      <c r="A37" s="4" t="s">
        <v>205</v>
      </c>
      <c r="B37" s="15">
        <v>7758600</v>
      </c>
      <c r="C37" s="15">
        <v>10450687</v>
      </c>
      <c r="D37" s="15">
        <v>9482918</v>
      </c>
      <c r="E37" s="5">
        <f t="shared" si="0"/>
        <v>0.9073966142130178</v>
      </c>
    </row>
    <row r="38" spans="1:5" ht="30" customHeight="1" thickBot="1">
      <c r="A38" s="16" t="s">
        <v>206</v>
      </c>
      <c r="B38" s="14">
        <v>42812860</v>
      </c>
      <c r="C38" s="14">
        <v>62810356</v>
      </c>
      <c r="D38" s="14">
        <v>54986110</v>
      </c>
      <c r="E38" s="5">
        <f t="shared" si="0"/>
        <v>0.8754306375846683</v>
      </c>
    </row>
    <row r="39" spans="1:5" ht="30" customHeight="1" thickBot="1">
      <c r="A39" s="4" t="s">
        <v>207</v>
      </c>
      <c r="B39" s="15">
        <v>0</v>
      </c>
      <c r="C39" s="15">
        <v>606000</v>
      </c>
      <c r="D39" s="15">
        <v>606000</v>
      </c>
      <c r="E39" s="5">
        <f t="shared" si="0"/>
        <v>1</v>
      </c>
    </row>
    <row r="40" spans="1:5" ht="30" customHeight="1" thickBot="1">
      <c r="A40" s="4" t="s">
        <v>26</v>
      </c>
      <c r="B40" s="15">
        <v>0</v>
      </c>
      <c r="C40" s="15">
        <v>0</v>
      </c>
      <c r="D40" s="15">
        <v>606000</v>
      </c>
      <c r="E40" s="5"/>
    </row>
    <row r="41" spans="1:5" ht="30" customHeight="1" thickBot="1">
      <c r="A41" s="4" t="s">
        <v>208</v>
      </c>
      <c r="B41" s="15">
        <v>9941000</v>
      </c>
      <c r="C41" s="15">
        <v>9015230</v>
      </c>
      <c r="D41" s="15">
        <v>8742253</v>
      </c>
      <c r="E41" s="5">
        <f t="shared" si="0"/>
        <v>0.9697204619294238</v>
      </c>
    </row>
    <row r="42" spans="1:5" ht="30" customHeight="1" thickBot="1">
      <c r="A42" s="4" t="s">
        <v>27</v>
      </c>
      <c r="B42" s="15">
        <v>0</v>
      </c>
      <c r="C42" s="15">
        <v>0</v>
      </c>
      <c r="D42" s="15">
        <v>327109</v>
      </c>
      <c r="E42" s="5"/>
    </row>
    <row r="43" spans="1:5" ht="30" customHeight="1" thickBot="1">
      <c r="A43" s="4" t="s">
        <v>28</v>
      </c>
      <c r="B43" s="15">
        <v>0</v>
      </c>
      <c r="C43" s="15">
        <v>0</v>
      </c>
      <c r="D43" s="15">
        <v>440000</v>
      </c>
      <c r="E43" s="5"/>
    </row>
    <row r="44" spans="1:5" ht="30" customHeight="1" thickBot="1">
      <c r="A44" s="4" t="s">
        <v>29</v>
      </c>
      <c r="B44" s="15">
        <v>0</v>
      </c>
      <c r="C44" s="15">
        <v>0</v>
      </c>
      <c r="D44" s="15">
        <v>7917900</v>
      </c>
      <c r="E44" s="5"/>
    </row>
    <row r="45" spans="1:5" ht="30" customHeight="1" thickBot="1">
      <c r="A45" s="4" t="s">
        <v>30</v>
      </c>
      <c r="B45" s="15">
        <v>0</v>
      </c>
      <c r="C45" s="15">
        <v>0</v>
      </c>
      <c r="D45" s="15">
        <v>57244</v>
      </c>
      <c r="E45" s="5"/>
    </row>
    <row r="46" spans="1:5" ht="30" customHeight="1" thickBot="1">
      <c r="A46" s="16" t="s">
        <v>209</v>
      </c>
      <c r="B46" s="14">
        <v>9941000</v>
      </c>
      <c r="C46" s="14">
        <v>9621230</v>
      </c>
      <c r="D46" s="14">
        <v>9348253</v>
      </c>
      <c r="E46" s="5">
        <f t="shared" si="0"/>
        <v>0.9716276401250152</v>
      </c>
    </row>
    <row r="47" spans="1:5" ht="30" customHeight="1" thickBot="1">
      <c r="A47" s="4" t="s">
        <v>31</v>
      </c>
      <c r="B47" s="15">
        <v>0</v>
      </c>
      <c r="C47" s="15">
        <v>16320</v>
      </c>
      <c r="D47" s="15">
        <v>16320</v>
      </c>
      <c r="E47" s="5">
        <f t="shared" si="0"/>
        <v>1</v>
      </c>
    </row>
    <row r="48" spans="1:5" ht="30" customHeight="1" thickBot="1">
      <c r="A48" s="4" t="s">
        <v>210</v>
      </c>
      <c r="B48" s="15">
        <v>0</v>
      </c>
      <c r="C48" s="15">
        <v>16320</v>
      </c>
      <c r="D48" s="15">
        <v>16320</v>
      </c>
      <c r="E48" s="5">
        <f t="shared" si="0"/>
        <v>1</v>
      </c>
    </row>
    <row r="49" spans="1:5" ht="30" customHeight="1" thickBot="1">
      <c r="A49" s="4" t="s">
        <v>211</v>
      </c>
      <c r="B49" s="15">
        <v>98514084</v>
      </c>
      <c r="C49" s="15">
        <v>103342011</v>
      </c>
      <c r="D49" s="15">
        <v>103342011</v>
      </c>
      <c r="E49" s="5">
        <f t="shared" si="0"/>
        <v>1</v>
      </c>
    </row>
    <row r="50" spans="1:5" ht="30" customHeight="1" thickBot="1">
      <c r="A50" s="4" t="s">
        <v>32</v>
      </c>
      <c r="B50" s="15">
        <v>0</v>
      </c>
      <c r="C50" s="15">
        <v>0</v>
      </c>
      <c r="D50" s="15">
        <v>150000</v>
      </c>
      <c r="E50" s="5"/>
    </row>
    <row r="51" spans="1:5" ht="30" customHeight="1" thickBot="1">
      <c r="A51" s="4" t="s">
        <v>33</v>
      </c>
      <c r="B51" s="15">
        <v>0</v>
      </c>
      <c r="C51" s="15">
        <v>0</v>
      </c>
      <c r="D51" s="15">
        <v>103192011</v>
      </c>
      <c r="E51" s="5"/>
    </row>
    <row r="52" spans="1:5" ht="30" customHeight="1" thickBot="1">
      <c r="A52" s="4" t="s">
        <v>212</v>
      </c>
      <c r="B52" s="15">
        <v>3950000</v>
      </c>
      <c r="C52" s="15">
        <v>4070000</v>
      </c>
      <c r="D52" s="15">
        <v>3860000</v>
      </c>
      <c r="E52" s="5">
        <f t="shared" si="0"/>
        <v>0.9484029484029484</v>
      </c>
    </row>
    <row r="53" spans="1:5" ht="30" customHeight="1" thickBot="1">
      <c r="A53" s="4" t="s">
        <v>34</v>
      </c>
      <c r="B53" s="15">
        <v>0</v>
      </c>
      <c r="C53" s="15">
        <v>0</v>
      </c>
      <c r="D53" s="15">
        <v>250000</v>
      </c>
      <c r="E53" s="5"/>
    </row>
    <row r="54" spans="1:5" ht="30" customHeight="1" thickBot="1">
      <c r="A54" s="4" t="s">
        <v>35</v>
      </c>
      <c r="B54" s="15">
        <v>0</v>
      </c>
      <c r="C54" s="15">
        <v>0</v>
      </c>
      <c r="D54" s="15">
        <v>3360000</v>
      </c>
      <c r="E54" s="5"/>
    </row>
    <row r="55" spans="1:5" ht="30" customHeight="1" thickBot="1">
      <c r="A55" s="4" t="s">
        <v>36</v>
      </c>
      <c r="B55" s="15">
        <v>0</v>
      </c>
      <c r="C55" s="15">
        <v>0</v>
      </c>
      <c r="D55" s="15">
        <v>250000</v>
      </c>
      <c r="E55" s="5"/>
    </row>
    <row r="56" spans="1:5" ht="30" customHeight="1" thickBot="1">
      <c r="A56" s="4" t="s">
        <v>37</v>
      </c>
      <c r="B56" s="15">
        <v>7612625</v>
      </c>
      <c r="C56" s="15">
        <v>30935798</v>
      </c>
      <c r="D56" s="15">
        <v>0</v>
      </c>
      <c r="E56" s="5"/>
    </row>
    <row r="57" spans="1:5" ht="30" customHeight="1" thickBot="1">
      <c r="A57" s="16" t="s">
        <v>213</v>
      </c>
      <c r="B57" s="14">
        <v>110076709</v>
      </c>
      <c r="C57" s="14">
        <v>138364129</v>
      </c>
      <c r="D57" s="14">
        <v>107218331</v>
      </c>
      <c r="E57" s="5">
        <f t="shared" si="0"/>
        <v>0.7748997646637157</v>
      </c>
    </row>
    <row r="58" spans="1:5" ht="30" customHeight="1" thickBot="1">
      <c r="A58" s="4" t="s">
        <v>38</v>
      </c>
      <c r="B58" s="15">
        <v>1393700</v>
      </c>
      <c r="C58" s="15">
        <v>1393700</v>
      </c>
      <c r="D58" s="15">
        <v>1000000</v>
      </c>
      <c r="E58" s="5">
        <f t="shared" si="0"/>
        <v>0.7175145296692258</v>
      </c>
    </row>
    <row r="59" spans="1:5" ht="30" customHeight="1" thickBot="1">
      <c r="A59" s="4" t="s">
        <v>214</v>
      </c>
      <c r="B59" s="15">
        <v>10177944</v>
      </c>
      <c r="C59" s="15">
        <v>10177944</v>
      </c>
      <c r="D59" s="15">
        <v>0</v>
      </c>
      <c r="E59" s="5"/>
    </row>
    <row r="60" spans="1:5" ht="30" customHeight="1" thickBot="1">
      <c r="A60" s="4" t="s">
        <v>39</v>
      </c>
      <c r="B60" s="15">
        <v>0</v>
      </c>
      <c r="C60" s="15">
        <v>1996136</v>
      </c>
      <c r="D60" s="15">
        <v>1996136</v>
      </c>
      <c r="E60" s="5">
        <f t="shared" si="0"/>
        <v>1</v>
      </c>
    </row>
    <row r="61" spans="1:5" ht="30" customHeight="1" thickBot="1">
      <c r="A61" s="4" t="s">
        <v>40</v>
      </c>
      <c r="B61" s="15">
        <v>1585060</v>
      </c>
      <c r="C61" s="15">
        <v>5149362</v>
      </c>
      <c r="D61" s="15">
        <v>5149362</v>
      </c>
      <c r="E61" s="5">
        <f t="shared" si="0"/>
        <v>1</v>
      </c>
    </row>
    <row r="62" spans="1:5" ht="30" customHeight="1" thickBot="1">
      <c r="A62" s="4" t="s">
        <v>41</v>
      </c>
      <c r="B62" s="15">
        <v>2796326</v>
      </c>
      <c r="C62" s="15">
        <v>2851601</v>
      </c>
      <c r="D62" s="15">
        <v>1929285</v>
      </c>
      <c r="E62" s="5">
        <f t="shared" si="0"/>
        <v>0.6765620435678062</v>
      </c>
    </row>
    <row r="63" spans="1:5" ht="30" customHeight="1" thickBot="1">
      <c r="A63" s="16" t="s">
        <v>215</v>
      </c>
      <c r="B63" s="14">
        <v>15953030</v>
      </c>
      <c r="C63" s="14">
        <v>21568743</v>
      </c>
      <c r="D63" s="14">
        <v>10074783</v>
      </c>
      <c r="E63" s="5">
        <f t="shared" si="0"/>
        <v>0.46710107306670584</v>
      </c>
    </row>
    <row r="64" spans="1:5" ht="30" customHeight="1" thickBot="1">
      <c r="A64" s="4" t="s">
        <v>42</v>
      </c>
      <c r="B64" s="15">
        <v>39234526</v>
      </c>
      <c r="C64" s="15">
        <v>39234526</v>
      </c>
      <c r="D64" s="15">
        <v>15787432</v>
      </c>
      <c r="E64" s="5">
        <f t="shared" si="0"/>
        <v>0.40238620443636813</v>
      </c>
    </row>
    <row r="65" spans="1:5" ht="30" customHeight="1" thickBot="1">
      <c r="A65" s="4" t="s">
        <v>43</v>
      </c>
      <c r="B65" s="15">
        <v>10593324</v>
      </c>
      <c r="C65" s="15">
        <v>10593324</v>
      </c>
      <c r="D65" s="15">
        <v>4043151</v>
      </c>
      <c r="E65" s="5">
        <f t="shared" si="0"/>
        <v>0.38166971953279255</v>
      </c>
    </row>
    <row r="66" spans="1:5" ht="30" customHeight="1" thickBot="1">
      <c r="A66" s="16" t="s">
        <v>216</v>
      </c>
      <c r="B66" s="14">
        <v>49827850</v>
      </c>
      <c r="C66" s="14">
        <v>49827850</v>
      </c>
      <c r="D66" s="14">
        <v>19830583</v>
      </c>
      <c r="E66" s="5">
        <f t="shared" si="0"/>
        <v>0.39798191172205905</v>
      </c>
    </row>
    <row r="67" spans="1:5" ht="30" customHeight="1" thickBot="1">
      <c r="A67" s="4" t="s">
        <v>217</v>
      </c>
      <c r="B67" s="15">
        <v>200000</v>
      </c>
      <c r="C67" s="15">
        <v>200000</v>
      </c>
      <c r="D67" s="15">
        <v>0</v>
      </c>
      <c r="E67" s="5"/>
    </row>
    <row r="68" spans="1:5" ht="30" customHeight="1" thickBot="1">
      <c r="A68" s="16" t="s">
        <v>218</v>
      </c>
      <c r="B68" s="14">
        <v>200000</v>
      </c>
      <c r="C68" s="14">
        <v>200000</v>
      </c>
      <c r="D68" s="14">
        <v>0</v>
      </c>
      <c r="E68" s="5"/>
    </row>
    <row r="69" spans="1:5" ht="30" customHeight="1" thickBot="1">
      <c r="A69" s="16" t="s">
        <v>219</v>
      </c>
      <c r="B69" s="14">
        <v>266977113</v>
      </c>
      <c r="C69" s="14">
        <v>337070251</v>
      </c>
      <c r="D69" s="14">
        <v>256136003</v>
      </c>
      <c r="E69" s="5">
        <f>D69/C69</f>
        <v>0.7598890802143201</v>
      </c>
    </row>
  </sheetData>
  <sheetProtection/>
  <mergeCells count="2">
    <mergeCell ref="D1:E1"/>
    <mergeCell ref="A2:E2"/>
  </mergeCells>
  <printOptions/>
  <pageMargins left="0.7" right="0.7" top="0.75" bottom="0.75" header="0.3" footer="0.3"/>
  <pageSetup fitToHeight="0" fitToWidth="1" horizontalDpi="600" verticalDpi="600" orientation="portrait" scale="87" r:id="rId1"/>
  <headerFooter alignWithMargins="0">
    <oddHeader>&amp;L&amp;C&amp;RÉrték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19" sqref="E19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1.125" style="0" bestFit="1" customWidth="1"/>
  </cols>
  <sheetData>
    <row r="1" spans="4:5" ht="12.75">
      <c r="D1" s="20" t="s">
        <v>220</v>
      </c>
      <c r="E1" s="20"/>
    </row>
    <row r="2" spans="1:5" ht="39.75" customHeight="1" thickBot="1">
      <c r="A2" s="19" t="s">
        <v>249</v>
      </c>
      <c r="B2" s="19"/>
      <c r="C2" s="19"/>
      <c r="D2" s="19"/>
      <c r="E2" s="19"/>
    </row>
    <row r="3" spans="1:5" ht="39.7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221</v>
      </c>
    </row>
    <row r="4" spans="1:5" ht="30" customHeight="1" thickBot="1">
      <c r="A4" s="4" t="s">
        <v>44</v>
      </c>
      <c r="B4" s="15">
        <v>88893781</v>
      </c>
      <c r="C4" s="15">
        <v>89026273</v>
      </c>
      <c r="D4" s="15">
        <v>89026273</v>
      </c>
      <c r="E4" s="5">
        <f>D4/C4</f>
        <v>1</v>
      </c>
    </row>
    <row r="5" spans="1:5" ht="30" customHeight="1" thickBot="1">
      <c r="A5" s="4" t="s">
        <v>45</v>
      </c>
      <c r="B5" s="15">
        <v>64811933</v>
      </c>
      <c r="C5" s="15">
        <v>64811933</v>
      </c>
      <c r="D5" s="15">
        <v>64811933</v>
      </c>
      <c r="E5" s="5">
        <f aca="true" t="shared" si="0" ref="E5:E56">D5/C5</f>
        <v>1</v>
      </c>
    </row>
    <row r="6" spans="1:5" ht="30" customHeight="1" thickBot="1">
      <c r="A6" s="4" t="s">
        <v>46</v>
      </c>
      <c r="B6" s="15">
        <v>42441793</v>
      </c>
      <c r="C6" s="15">
        <v>45404264</v>
      </c>
      <c r="D6" s="15">
        <v>45404264</v>
      </c>
      <c r="E6" s="5">
        <f t="shared" si="0"/>
        <v>1</v>
      </c>
    </row>
    <row r="7" spans="1:5" ht="30" customHeight="1" thickBot="1">
      <c r="A7" s="4" t="s">
        <v>47</v>
      </c>
      <c r="B7" s="15">
        <v>2064260</v>
      </c>
      <c r="C7" s="15">
        <v>2230895</v>
      </c>
      <c r="D7" s="15">
        <v>2230895</v>
      </c>
      <c r="E7" s="5">
        <f t="shared" si="0"/>
        <v>1</v>
      </c>
    </row>
    <row r="8" spans="1:5" ht="30" customHeight="1" thickBot="1">
      <c r="A8" s="4" t="s">
        <v>48</v>
      </c>
      <c r="B8" s="15">
        <v>0</v>
      </c>
      <c r="C8" s="15">
        <v>7140755</v>
      </c>
      <c r="D8" s="15">
        <v>7140755</v>
      </c>
      <c r="E8" s="5">
        <f t="shared" si="0"/>
        <v>1</v>
      </c>
    </row>
    <row r="9" spans="1:5" ht="30" customHeight="1" thickBot="1">
      <c r="A9" s="4" t="s">
        <v>224</v>
      </c>
      <c r="B9" s="15">
        <v>198211767</v>
      </c>
      <c r="C9" s="15">
        <v>208614120</v>
      </c>
      <c r="D9" s="15">
        <v>208614120</v>
      </c>
      <c r="E9" s="5">
        <f t="shared" si="0"/>
        <v>1</v>
      </c>
    </row>
    <row r="10" spans="1:5" ht="30" customHeight="1" thickBot="1">
      <c r="A10" s="4" t="s">
        <v>225</v>
      </c>
      <c r="B10" s="15">
        <v>33153508</v>
      </c>
      <c r="C10" s="15">
        <v>93816931</v>
      </c>
      <c r="D10" s="15">
        <v>93816931</v>
      </c>
      <c r="E10" s="5">
        <f t="shared" si="0"/>
        <v>1</v>
      </c>
    </row>
    <row r="11" spans="1:5" ht="30" customHeight="1" thickBot="1">
      <c r="A11" s="4" t="s">
        <v>49</v>
      </c>
      <c r="B11" s="15">
        <v>0</v>
      </c>
      <c r="C11" s="15">
        <v>0</v>
      </c>
      <c r="D11" s="15">
        <v>606000</v>
      </c>
      <c r="E11" s="5"/>
    </row>
    <row r="12" spans="1:5" ht="30" customHeight="1" thickBot="1">
      <c r="A12" s="4" t="s">
        <v>50</v>
      </c>
      <c r="B12" s="15">
        <v>0</v>
      </c>
      <c r="C12" s="15">
        <v>0</v>
      </c>
      <c r="D12" s="15">
        <v>35447731</v>
      </c>
      <c r="E12" s="5"/>
    </row>
    <row r="13" spans="1:5" ht="30" customHeight="1" thickBot="1">
      <c r="A13" s="4" t="s">
        <v>51</v>
      </c>
      <c r="B13" s="15">
        <v>0</v>
      </c>
      <c r="C13" s="15">
        <v>0</v>
      </c>
      <c r="D13" s="15">
        <v>3200000</v>
      </c>
      <c r="E13" s="5"/>
    </row>
    <row r="14" spans="1:5" ht="30" customHeight="1" thickBot="1">
      <c r="A14" s="4" t="s">
        <v>52</v>
      </c>
      <c r="B14" s="15">
        <v>0</v>
      </c>
      <c r="C14" s="15">
        <v>0</v>
      </c>
      <c r="D14" s="15">
        <v>10435600</v>
      </c>
      <c r="E14" s="5"/>
    </row>
    <row r="15" spans="1:5" ht="30" customHeight="1" thickBot="1">
      <c r="A15" s="4" t="s">
        <v>53</v>
      </c>
      <c r="B15" s="15">
        <v>0</v>
      </c>
      <c r="C15" s="15">
        <v>0</v>
      </c>
      <c r="D15" s="15">
        <v>29601842</v>
      </c>
      <c r="E15" s="5"/>
    </row>
    <row r="16" spans="1:5" ht="30" customHeight="1" thickBot="1">
      <c r="A16" s="4" t="s">
        <v>54</v>
      </c>
      <c r="B16" s="15">
        <v>0</v>
      </c>
      <c r="C16" s="15">
        <v>0</v>
      </c>
      <c r="D16" s="15">
        <v>14525758</v>
      </c>
      <c r="E16" s="5"/>
    </row>
    <row r="17" spans="1:5" ht="30" customHeight="1" thickBot="1">
      <c r="A17" s="16" t="s">
        <v>226</v>
      </c>
      <c r="B17" s="14">
        <v>231365275</v>
      </c>
      <c r="C17" s="14">
        <v>302431051</v>
      </c>
      <c r="D17" s="14">
        <v>302431051</v>
      </c>
      <c r="E17" s="5">
        <f t="shared" si="0"/>
        <v>1</v>
      </c>
    </row>
    <row r="18" spans="1:5" ht="30" customHeight="1" thickBot="1">
      <c r="A18" s="4" t="s">
        <v>55</v>
      </c>
      <c r="B18" s="15">
        <v>43950000</v>
      </c>
      <c r="C18" s="15">
        <v>43754890</v>
      </c>
      <c r="D18" s="15">
        <v>43754890</v>
      </c>
      <c r="E18" s="5">
        <f t="shared" si="0"/>
        <v>1</v>
      </c>
    </row>
    <row r="19" spans="1:5" ht="30" customHeight="1" thickBot="1">
      <c r="A19" s="4" t="s">
        <v>227</v>
      </c>
      <c r="B19" s="15">
        <v>3884000</v>
      </c>
      <c r="C19" s="15">
        <v>3884000</v>
      </c>
      <c r="D19" s="15">
        <v>0</v>
      </c>
      <c r="E19" s="5"/>
    </row>
    <row r="20" spans="1:5" ht="30" customHeight="1" thickBot="1">
      <c r="A20" s="16" t="s">
        <v>222</v>
      </c>
      <c r="B20" s="14">
        <v>47834000</v>
      </c>
      <c r="C20" s="14">
        <v>47638890</v>
      </c>
      <c r="D20" s="14">
        <v>43754890</v>
      </c>
      <c r="E20" s="5">
        <f t="shared" si="0"/>
        <v>0.918469972747056</v>
      </c>
    </row>
    <row r="21" spans="1:5" ht="30" customHeight="1" thickBot="1">
      <c r="A21" s="4" t="s">
        <v>228</v>
      </c>
      <c r="B21" s="15">
        <v>20000</v>
      </c>
      <c r="C21" s="15">
        <v>20000</v>
      </c>
      <c r="D21" s="15">
        <v>30156</v>
      </c>
      <c r="E21" s="5">
        <f t="shared" si="0"/>
        <v>1.5078</v>
      </c>
    </row>
    <row r="22" spans="1:5" ht="30" customHeight="1" thickBot="1">
      <c r="A22" s="4" t="s">
        <v>56</v>
      </c>
      <c r="B22" s="15">
        <v>0</v>
      </c>
      <c r="C22" s="15">
        <v>0</v>
      </c>
      <c r="D22" s="15">
        <v>30156</v>
      </c>
      <c r="E22" s="5"/>
    </row>
    <row r="23" spans="1:5" ht="30" customHeight="1" thickBot="1">
      <c r="A23" s="4" t="s">
        <v>229</v>
      </c>
      <c r="B23" s="15">
        <v>20000</v>
      </c>
      <c r="C23" s="15">
        <v>20000</v>
      </c>
      <c r="D23" s="15">
        <v>30156</v>
      </c>
      <c r="E23" s="5">
        <f t="shared" si="0"/>
        <v>1.5078</v>
      </c>
    </row>
    <row r="24" spans="1:5" ht="30" customHeight="1" thickBot="1">
      <c r="A24" s="4" t="s">
        <v>230</v>
      </c>
      <c r="B24" s="15">
        <v>10200000</v>
      </c>
      <c r="C24" s="15">
        <v>10200000</v>
      </c>
      <c r="D24" s="15">
        <v>10395713</v>
      </c>
      <c r="E24" s="5">
        <f t="shared" si="0"/>
        <v>1.0191875490196078</v>
      </c>
    </row>
    <row r="25" spans="1:5" ht="30" customHeight="1" thickBot="1">
      <c r="A25" s="4" t="s">
        <v>57</v>
      </c>
      <c r="B25" s="15">
        <v>0</v>
      </c>
      <c r="C25" s="15">
        <v>0</v>
      </c>
      <c r="D25" s="15">
        <v>10395713</v>
      </c>
      <c r="E25" s="5"/>
    </row>
    <row r="26" spans="1:5" ht="30" customHeight="1" thickBot="1">
      <c r="A26" s="4" t="s">
        <v>231</v>
      </c>
      <c r="B26" s="15">
        <v>17500000</v>
      </c>
      <c r="C26" s="15">
        <v>17500000</v>
      </c>
      <c r="D26" s="15">
        <v>15264612</v>
      </c>
      <c r="E26" s="5">
        <f t="shared" si="0"/>
        <v>0.8722635428571428</v>
      </c>
    </row>
    <row r="27" spans="1:5" ht="30" customHeight="1" thickBot="1">
      <c r="A27" s="4" t="s">
        <v>58</v>
      </c>
      <c r="B27" s="15">
        <v>0</v>
      </c>
      <c r="C27" s="15">
        <v>0</v>
      </c>
      <c r="D27" s="15">
        <v>15264612</v>
      </c>
      <c r="E27" s="5"/>
    </row>
    <row r="28" spans="1:5" ht="30" customHeight="1" thickBot="1">
      <c r="A28" s="4" t="s">
        <v>232</v>
      </c>
      <c r="B28" s="15">
        <v>4000000</v>
      </c>
      <c r="C28" s="15">
        <v>4000000</v>
      </c>
      <c r="D28" s="15">
        <v>4135359</v>
      </c>
      <c r="E28" s="5">
        <f t="shared" si="0"/>
        <v>1.03383975</v>
      </c>
    </row>
    <row r="29" spans="1:5" ht="30" customHeight="1" thickBot="1">
      <c r="A29" s="4" t="s">
        <v>59</v>
      </c>
      <c r="B29" s="15">
        <v>0</v>
      </c>
      <c r="C29" s="15">
        <v>0</v>
      </c>
      <c r="D29" s="15">
        <v>4135359</v>
      </c>
      <c r="E29" s="5"/>
    </row>
    <row r="30" spans="1:5" ht="30" customHeight="1" thickBot="1">
      <c r="A30" s="4" t="s">
        <v>233</v>
      </c>
      <c r="B30" s="15">
        <v>273000</v>
      </c>
      <c r="C30" s="15">
        <v>273000</v>
      </c>
      <c r="D30" s="15">
        <v>315700</v>
      </c>
      <c r="E30" s="5">
        <f t="shared" si="0"/>
        <v>1.1564102564102565</v>
      </c>
    </row>
    <row r="31" spans="1:5" ht="30" customHeight="1" thickBot="1">
      <c r="A31" s="4" t="s">
        <v>60</v>
      </c>
      <c r="B31" s="15">
        <v>0</v>
      </c>
      <c r="C31" s="15">
        <v>0</v>
      </c>
      <c r="D31" s="15">
        <v>315700</v>
      </c>
      <c r="E31" s="5"/>
    </row>
    <row r="32" spans="1:5" ht="30" customHeight="1" thickBot="1">
      <c r="A32" s="4" t="s">
        <v>234</v>
      </c>
      <c r="B32" s="15">
        <v>21773000</v>
      </c>
      <c r="C32" s="15">
        <v>21773000</v>
      </c>
      <c r="D32" s="15">
        <v>19715671</v>
      </c>
      <c r="E32" s="5">
        <f t="shared" si="0"/>
        <v>0.905510081293345</v>
      </c>
    </row>
    <row r="33" spans="1:5" ht="30" customHeight="1" thickBot="1">
      <c r="A33" s="4" t="s">
        <v>235</v>
      </c>
      <c r="B33" s="15">
        <v>890000</v>
      </c>
      <c r="C33" s="15">
        <v>890000</v>
      </c>
      <c r="D33" s="15">
        <v>648310</v>
      </c>
      <c r="E33" s="5">
        <f t="shared" si="0"/>
        <v>0.728438202247191</v>
      </c>
    </row>
    <row r="34" spans="1:5" ht="30" customHeight="1" thickBot="1">
      <c r="A34" s="4" t="s">
        <v>61</v>
      </c>
      <c r="B34" s="15">
        <v>0</v>
      </c>
      <c r="C34" s="15">
        <v>0</v>
      </c>
      <c r="D34" s="15">
        <v>3937</v>
      </c>
      <c r="E34" s="5"/>
    </row>
    <row r="35" spans="1:5" ht="30" customHeight="1" thickBot="1">
      <c r="A35" s="16" t="s">
        <v>236</v>
      </c>
      <c r="B35" s="14">
        <v>32883000</v>
      </c>
      <c r="C35" s="14">
        <v>32883000</v>
      </c>
      <c r="D35" s="14">
        <v>30789850</v>
      </c>
      <c r="E35" s="5">
        <f t="shared" si="0"/>
        <v>0.9363455280844205</v>
      </c>
    </row>
    <row r="36" spans="1:5" ht="30" customHeight="1" thickBot="1">
      <c r="A36" s="4" t="s">
        <v>237</v>
      </c>
      <c r="B36" s="15">
        <v>5000000</v>
      </c>
      <c r="C36" s="15">
        <v>5000000</v>
      </c>
      <c r="D36" s="15">
        <v>7537051</v>
      </c>
      <c r="E36" s="5">
        <f t="shared" si="0"/>
        <v>1.5074102</v>
      </c>
    </row>
    <row r="37" spans="1:5" ht="30" customHeight="1" thickBot="1">
      <c r="A37" s="4" t="s">
        <v>62</v>
      </c>
      <c r="B37" s="15">
        <v>0</v>
      </c>
      <c r="C37" s="15">
        <v>0</v>
      </c>
      <c r="D37" s="15">
        <v>3724701</v>
      </c>
      <c r="E37" s="5"/>
    </row>
    <row r="38" spans="1:5" ht="30" customHeight="1" thickBot="1">
      <c r="A38" s="4" t="s">
        <v>238</v>
      </c>
      <c r="B38" s="15">
        <v>750000</v>
      </c>
      <c r="C38" s="15">
        <v>750000</v>
      </c>
      <c r="D38" s="15">
        <v>602103</v>
      </c>
      <c r="E38" s="5">
        <f t="shared" si="0"/>
        <v>0.802804</v>
      </c>
    </row>
    <row r="39" spans="1:5" ht="30" customHeight="1" thickBot="1">
      <c r="A39" s="4" t="s">
        <v>239</v>
      </c>
      <c r="B39" s="15">
        <v>400000</v>
      </c>
      <c r="C39" s="15">
        <v>400000</v>
      </c>
      <c r="D39" s="15">
        <v>1161293</v>
      </c>
      <c r="E39" s="5">
        <f t="shared" si="0"/>
        <v>2.9032325</v>
      </c>
    </row>
    <row r="40" spans="1:5" ht="30" customHeight="1" thickBot="1">
      <c r="A40" s="4" t="s">
        <v>63</v>
      </c>
      <c r="B40" s="15">
        <v>250000</v>
      </c>
      <c r="C40" s="15">
        <v>305000</v>
      </c>
      <c r="D40" s="15">
        <v>735238</v>
      </c>
      <c r="E40" s="5">
        <f t="shared" si="0"/>
        <v>2.410616393442623</v>
      </c>
    </row>
    <row r="41" spans="1:5" ht="30" customHeight="1" thickBot="1">
      <c r="A41" s="4" t="s">
        <v>240</v>
      </c>
      <c r="B41" s="15">
        <v>3000</v>
      </c>
      <c r="C41" s="15">
        <v>3000</v>
      </c>
      <c r="D41" s="15">
        <v>54</v>
      </c>
      <c r="E41" s="5">
        <f t="shared" si="0"/>
        <v>0.018</v>
      </c>
    </row>
    <row r="42" spans="1:5" ht="30" customHeight="1" thickBot="1">
      <c r="A42" s="4" t="s">
        <v>241</v>
      </c>
      <c r="B42" s="15">
        <v>3000</v>
      </c>
      <c r="C42" s="15">
        <v>3000</v>
      </c>
      <c r="D42" s="15">
        <v>54</v>
      </c>
      <c r="E42" s="5">
        <f t="shared" si="0"/>
        <v>0.018</v>
      </c>
    </row>
    <row r="43" spans="1:5" ht="30" customHeight="1" thickBot="1">
      <c r="A43" s="4" t="s">
        <v>242</v>
      </c>
      <c r="B43" s="15">
        <v>1900000</v>
      </c>
      <c r="C43" s="15">
        <v>1900000</v>
      </c>
      <c r="D43" s="15">
        <v>2004800</v>
      </c>
      <c r="E43" s="5">
        <f t="shared" si="0"/>
        <v>1.055157894736842</v>
      </c>
    </row>
    <row r="44" spans="1:5" ht="30" customHeight="1" thickBot="1">
      <c r="A44" s="4" t="s">
        <v>64</v>
      </c>
      <c r="B44" s="15">
        <v>0</v>
      </c>
      <c r="C44" s="15">
        <v>0</v>
      </c>
      <c r="D44" s="15">
        <v>62220</v>
      </c>
      <c r="E44" s="5"/>
    </row>
    <row r="45" spans="1:5" ht="30" customHeight="1" thickBot="1">
      <c r="A45" s="4" t="s">
        <v>65</v>
      </c>
      <c r="B45" s="15">
        <v>0</v>
      </c>
      <c r="C45" s="15">
        <v>0</v>
      </c>
      <c r="D45" s="15">
        <v>1585137</v>
      </c>
      <c r="E45" s="5"/>
    </row>
    <row r="46" spans="1:5" ht="30" customHeight="1" thickBot="1">
      <c r="A46" s="16" t="s">
        <v>243</v>
      </c>
      <c r="B46" s="14">
        <v>8303000</v>
      </c>
      <c r="C46" s="14">
        <v>8358000</v>
      </c>
      <c r="D46" s="14">
        <v>12040539</v>
      </c>
      <c r="E46" s="5">
        <f t="shared" si="0"/>
        <v>1.4406005025125628</v>
      </c>
    </row>
    <row r="47" spans="1:5" ht="30" customHeight="1" thickBot="1">
      <c r="A47" s="4" t="s">
        <v>66</v>
      </c>
      <c r="B47" s="15">
        <v>0</v>
      </c>
      <c r="C47" s="15">
        <v>0</v>
      </c>
      <c r="D47" s="15">
        <v>150000</v>
      </c>
      <c r="E47" s="5"/>
    </row>
    <row r="48" spans="1:5" ht="30" customHeight="1" thickBot="1">
      <c r="A48" s="16" t="s">
        <v>244</v>
      </c>
      <c r="B48" s="14">
        <v>0</v>
      </c>
      <c r="C48" s="14">
        <v>0</v>
      </c>
      <c r="D48" s="14">
        <v>150000</v>
      </c>
      <c r="E48" s="5"/>
    </row>
    <row r="49" spans="1:5" ht="30" customHeight="1" thickBot="1">
      <c r="A49" s="4" t="s">
        <v>245</v>
      </c>
      <c r="B49" s="15">
        <v>100000</v>
      </c>
      <c r="C49" s="15">
        <v>100000</v>
      </c>
      <c r="D49" s="15">
        <v>209500</v>
      </c>
      <c r="E49" s="5">
        <f t="shared" si="0"/>
        <v>2.095</v>
      </c>
    </row>
    <row r="50" spans="1:5" ht="30" customHeight="1" thickBot="1">
      <c r="A50" s="4" t="s">
        <v>67</v>
      </c>
      <c r="B50" s="15">
        <v>0</v>
      </c>
      <c r="C50" s="15">
        <v>0</v>
      </c>
      <c r="D50" s="15">
        <v>10000</v>
      </c>
      <c r="E50" s="5"/>
    </row>
    <row r="51" spans="1:5" ht="30" customHeight="1" thickBot="1">
      <c r="A51" s="4" t="s">
        <v>68</v>
      </c>
      <c r="B51" s="15">
        <v>0</v>
      </c>
      <c r="C51" s="15">
        <v>0</v>
      </c>
      <c r="D51" s="15">
        <v>199500</v>
      </c>
      <c r="E51" s="5"/>
    </row>
    <row r="52" spans="1:5" ht="30" customHeight="1" thickBot="1">
      <c r="A52" s="4" t="s">
        <v>246</v>
      </c>
      <c r="B52" s="15">
        <v>0</v>
      </c>
      <c r="C52" s="15">
        <v>0</v>
      </c>
      <c r="D52" s="15">
        <v>458485</v>
      </c>
      <c r="E52" s="5"/>
    </row>
    <row r="53" spans="1:5" ht="30" customHeight="1" thickBot="1">
      <c r="A53" s="4" t="s">
        <v>69</v>
      </c>
      <c r="B53" s="15">
        <v>0</v>
      </c>
      <c r="C53" s="15">
        <v>0</v>
      </c>
      <c r="D53" s="15">
        <v>451485</v>
      </c>
      <c r="E53" s="5"/>
    </row>
    <row r="54" spans="1:5" ht="30" customHeight="1" thickBot="1">
      <c r="A54" s="4" t="s">
        <v>70</v>
      </c>
      <c r="B54" s="15">
        <v>0</v>
      </c>
      <c r="C54" s="15">
        <v>0</v>
      </c>
      <c r="D54" s="15">
        <v>7000</v>
      </c>
      <c r="E54" s="5"/>
    </row>
    <row r="55" spans="1:5" ht="30" customHeight="1" thickBot="1">
      <c r="A55" s="16" t="s">
        <v>247</v>
      </c>
      <c r="B55" s="14">
        <v>100000</v>
      </c>
      <c r="C55" s="14">
        <v>100000</v>
      </c>
      <c r="D55" s="14">
        <v>667985</v>
      </c>
      <c r="E55" s="5">
        <f t="shared" si="0"/>
        <v>6.67985</v>
      </c>
    </row>
    <row r="56" spans="1:5" ht="30" customHeight="1" thickBot="1">
      <c r="A56" s="16" t="s">
        <v>248</v>
      </c>
      <c r="B56" s="14">
        <v>320485275</v>
      </c>
      <c r="C56" s="14">
        <v>391410941</v>
      </c>
      <c r="D56" s="14">
        <v>389834315</v>
      </c>
      <c r="E56" s="5">
        <f t="shared" si="0"/>
        <v>0.9959719419289303</v>
      </c>
    </row>
  </sheetData>
  <sheetProtection/>
  <mergeCells count="2">
    <mergeCell ref="A2:E2"/>
    <mergeCell ref="D1:E1"/>
  </mergeCells>
  <printOptions/>
  <pageMargins left="0.75" right="0.75" top="1" bottom="1" header="0.5" footer="0.5"/>
  <pageSetup fitToHeight="0" fitToWidth="1" horizontalDpi="600" verticalDpi="600" orientation="portrait" scale="88" r:id="rId1"/>
  <headerFooter alignWithMargins="0">
    <oddHeader>&amp;L&amp;C&amp;RÉrték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35" sqref="B35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3.00390625" style="0" customWidth="1"/>
  </cols>
  <sheetData>
    <row r="1" spans="4:5" ht="12.75" customHeight="1">
      <c r="D1" s="20" t="s">
        <v>252</v>
      </c>
      <c r="E1" s="20"/>
    </row>
    <row r="2" spans="1:5" ht="28.5" customHeight="1" thickBot="1">
      <c r="A2" s="21" t="s">
        <v>253</v>
      </c>
      <c r="B2" s="21"/>
      <c r="C2" s="21"/>
      <c r="D2" s="21"/>
      <c r="E2" s="21"/>
    </row>
    <row r="3" spans="1:5" ht="27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221</v>
      </c>
    </row>
    <row r="4" spans="1:5" ht="30" customHeight="1" thickBot="1">
      <c r="A4" s="4" t="s">
        <v>71</v>
      </c>
      <c r="B4" s="15">
        <v>7067398</v>
      </c>
      <c r="C4" s="15">
        <v>7067398</v>
      </c>
      <c r="D4" s="15">
        <v>7067398</v>
      </c>
      <c r="E4" s="5">
        <f>D4/C4</f>
        <v>1</v>
      </c>
    </row>
    <row r="5" spans="1:5" ht="30" customHeight="1" thickBot="1">
      <c r="A5" s="4" t="s">
        <v>72</v>
      </c>
      <c r="B5" s="15">
        <v>78026740</v>
      </c>
      <c r="C5" s="15">
        <v>78859268</v>
      </c>
      <c r="D5" s="15">
        <v>78859268</v>
      </c>
      <c r="E5" s="5">
        <f>D5/C5</f>
        <v>1</v>
      </c>
    </row>
    <row r="6" spans="1:5" ht="30" customHeight="1" thickBot="1">
      <c r="A6" s="4" t="s">
        <v>251</v>
      </c>
      <c r="B6" s="15">
        <v>85094138</v>
      </c>
      <c r="C6" s="15">
        <v>85926666</v>
      </c>
      <c r="D6" s="15">
        <v>85926666</v>
      </c>
      <c r="E6" s="5">
        <f>D6/C6</f>
        <v>1</v>
      </c>
    </row>
    <row r="7" spans="1:5" ht="30" customHeight="1" thickBot="1">
      <c r="A7" s="16" t="s">
        <v>250</v>
      </c>
      <c r="B7" s="14">
        <v>85094138</v>
      </c>
      <c r="C7" s="14">
        <v>85926666</v>
      </c>
      <c r="D7" s="14">
        <v>85926666</v>
      </c>
      <c r="E7" s="9">
        <f>D7/C7</f>
        <v>1</v>
      </c>
    </row>
  </sheetData>
  <sheetProtection/>
  <mergeCells count="2">
    <mergeCell ref="D1:E1"/>
    <mergeCell ref="A2:E2"/>
  </mergeCells>
  <printOptions/>
  <pageMargins left="0.75" right="0.75" top="1" bottom="1" header="0.5" footer="0.5"/>
  <pageSetup horizontalDpi="600" verticalDpi="600" orientation="landscape" r:id="rId1"/>
  <headerFooter alignWithMargins="0">
    <oddHeader>&amp;L&amp;C&amp;RÉrték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I14" sqref="I14"/>
    </sheetView>
  </sheetViews>
  <sheetFormatPr defaultColWidth="9.00390625" defaultRowHeight="12.75"/>
  <cols>
    <col min="1" max="1" width="41.00390625" style="0" customWidth="1"/>
    <col min="2" max="2" width="19.375" style="0" bestFit="1" customWidth="1"/>
    <col min="3" max="3" width="23.00390625" style="0" bestFit="1" customWidth="1"/>
    <col min="4" max="4" width="11.875" style="0" customWidth="1"/>
  </cols>
  <sheetData>
    <row r="1" spans="4:5" ht="12.75">
      <c r="D1" s="17" t="s">
        <v>257</v>
      </c>
      <c r="E1" s="17"/>
    </row>
    <row r="2" spans="1:5" ht="42" customHeight="1" thickBot="1">
      <c r="A2" s="19" t="s">
        <v>258</v>
      </c>
      <c r="B2" s="19"/>
      <c r="C2" s="19"/>
      <c r="D2" s="19"/>
      <c r="E2" s="19"/>
    </row>
    <row r="3" spans="1:5" ht="42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221</v>
      </c>
    </row>
    <row r="4" spans="1:5" ht="30" customHeight="1" thickBot="1">
      <c r="A4" s="4" t="s">
        <v>73</v>
      </c>
      <c r="B4" s="15">
        <v>11585976</v>
      </c>
      <c r="C4" s="15">
        <v>11585976</v>
      </c>
      <c r="D4" s="15">
        <v>11585976</v>
      </c>
      <c r="E4" s="10">
        <f>D4/C4</f>
        <v>1</v>
      </c>
    </row>
    <row r="5" spans="1:5" ht="30" customHeight="1" thickBot="1">
      <c r="A5" s="6" t="s">
        <v>254</v>
      </c>
      <c r="B5" s="15">
        <v>11585976</v>
      </c>
      <c r="C5" s="15">
        <v>11585976</v>
      </c>
      <c r="D5" s="15">
        <v>11585976</v>
      </c>
      <c r="E5" s="10">
        <f>D5/C5</f>
        <v>1</v>
      </c>
    </row>
    <row r="6" spans="1:5" ht="30" customHeight="1" thickBot="1">
      <c r="A6" s="4" t="s">
        <v>74</v>
      </c>
      <c r="B6" s="15">
        <v>0</v>
      </c>
      <c r="C6" s="15">
        <v>0</v>
      </c>
      <c r="D6" s="15">
        <v>8149302</v>
      </c>
      <c r="E6" s="10"/>
    </row>
    <row r="7" spans="1:5" ht="30" customHeight="1" thickBot="1">
      <c r="A7" s="4" t="s">
        <v>75</v>
      </c>
      <c r="B7" s="15">
        <v>20000000</v>
      </c>
      <c r="C7" s="15">
        <v>20000000</v>
      </c>
      <c r="D7" s="15">
        <v>0</v>
      </c>
      <c r="E7" s="10"/>
    </row>
    <row r="8" spans="1:5" ht="30" customHeight="1" thickBot="1">
      <c r="A8" s="6" t="s">
        <v>255</v>
      </c>
      <c r="B8" s="15">
        <v>31585976</v>
      </c>
      <c r="C8" s="15">
        <v>31585976</v>
      </c>
      <c r="D8" s="15">
        <v>19735278</v>
      </c>
      <c r="E8" s="10">
        <f>D8/C8</f>
        <v>0.6248114036431864</v>
      </c>
    </row>
    <row r="9" spans="1:5" ht="30" customHeight="1" thickBot="1">
      <c r="A9" s="7" t="s">
        <v>256</v>
      </c>
      <c r="B9" s="14">
        <v>31585976</v>
      </c>
      <c r="C9" s="14">
        <v>31585976</v>
      </c>
      <c r="D9" s="14">
        <v>19735278</v>
      </c>
      <c r="E9" s="11">
        <f>D9/C9</f>
        <v>0.6248114036431864</v>
      </c>
    </row>
  </sheetData>
  <sheetProtection/>
  <mergeCells count="2">
    <mergeCell ref="D1:E1"/>
    <mergeCell ref="A2:E2"/>
  </mergeCells>
  <printOptions/>
  <pageMargins left="0.7" right="0.7" top="0.75" bottom="0.75" header="0.3" footer="0.3"/>
  <pageSetup horizontalDpi="600" verticalDpi="600" orientation="landscape" r:id="rId1"/>
  <headerFooter alignWithMargins="0">
    <oddHeader>&amp;L&amp;C&amp;RÉrték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view="pageLayout" workbookViewId="0" topLeftCell="A4">
      <selection activeCell="A2" sqref="A2:B2"/>
    </sheetView>
  </sheetViews>
  <sheetFormatPr defaultColWidth="9.00390625" defaultRowHeight="12.75"/>
  <cols>
    <col min="1" max="1" width="45.75390625" style="0" customWidth="1"/>
    <col min="2" max="2" width="36.875" style="0" customWidth="1"/>
  </cols>
  <sheetData>
    <row r="1" ht="12.75">
      <c r="B1" s="8" t="s">
        <v>259</v>
      </c>
    </row>
    <row r="2" spans="1:2" ht="45" customHeight="1" thickBot="1">
      <c r="A2" s="21" t="s">
        <v>278</v>
      </c>
      <c r="B2" s="21"/>
    </row>
    <row r="3" spans="1:2" ht="45" customHeight="1" thickBot="1">
      <c r="A3" s="2" t="s">
        <v>0</v>
      </c>
      <c r="B3" s="2" t="s">
        <v>76</v>
      </c>
    </row>
    <row r="4" spans="1:2" ht="34.5" customHeight="1" thickBot="1">
      <c r="A4" s="4" t="s">
        <v>77</v>
      </c>
      <c r="B4" s="15">
        <v>389834315</v>
      </c>
    </row>
    <row r="5" spans="1:2" ht="34.5" customHeight="1" thickBot="1">
      <c r="A5" s="4" t="s">
        <v>78</v>
      </c>
      <c r="B5" s="15">
        <v>256136003</v>
      </c>
    </row>
    <row r="6" spans="1:2" ht="34.5" customHeight="1" thickBot="1">
      <c r="A6" s="13" t="s">
        <v>79</v>
      </c>
      <c r="B6" s="14">
        <v>133698312</v>
      </c>
    </row>
    <row r="7" spans="1:2" ht="34.5" customHeight="1" thickBot="1">
      <c r="A7" s="4" t="s">
        <v>80</v>
      </c>
      <c r="B7" s="15">
        <v>19735278</v>
      </c>
    </row>
    <row r="8" spans="1:2" ht="34.5" customHeight="1" thickBot="1">
      <c r="A8" s="4" t="s">
        <v>81</v>
      </c>
      <c r="B8" s="15">
        <v>85926666</v>
      </c>
    </row>
    <row r="9" spans="1:2" ht="34.5" customHeight="1" thickBot="1">
      <c r="A9" s="13" t="s">
        <v>82</v>
      </c>
      <c r="B9" s="14">
        <v>-66191388</v>
      </c>
    </row>
    <row r="10" spans="1:2" ht="34.5" customHeight="1" thickBot="1">
      <c r="A10" s="13" t="s">
        <v>83</v>
      </c>
      <c r="B10" s="14">
        <v>67506924</v>
      </c>
    </row>
    <row r="11" spans="1:2" ht="34.5" customHeight="1" thickBot="1">
      <c r="A11" s="13" t="s">
        <v>84</v>
      </c>
      <c r="B11" s="14">
        <v>67506924</v>
      </c>
    </row>
    <row r="12" spans="1:2" ht="34.5" customHeight="1" thickBot="1">
      <c r="A12" s="13" t="s">
        <v>85</v>
      </c>
      <c r="B12" s="14">
        <v>67506924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r:id="rId1"/>
  <headerFooter alignWithMargins="0">
    <oddHeader>&amp;L&amp;C&amp;RÉrték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9">
      <selection activeCell="C29" sqref="C29"/>
    </sheetView>
  </sheetViews>
  <sheetFormatPr defaultColWidth="9.00390625" defaultRowHeight="12.75"/>
  <cols>
    <col min="1" max="1" width="42.875" style="0" customWidth="1"/>
    <col min="2" max="2" width="35.25390625" style="0" customWidth="1"/>
  </cols>
  <sheetData>
    <row r="1" spans="1:2" ht="31.5" customHeight="1" thickBot="1">
      <c r="A1" s="21" t="s">
        <v>261</v>
      </c>
      <c r="B1" s="21"/>
    </row>
    <row r="2" spans="1:2" ht="30" customHeight="1" thickBot="1">
      <c r="A2" s="12" t="s">
        <v>0</v>
      </c>
      <c r="B2" s="12" t="s">
        <v>260</v>
      </c>
    </row>
    <row r="3" spans="1:2" ht="30" customHeight="1" thickBot="1">
      <c r="A3" s="4" t="s">
        <v>86</v>
      </c>
      <c r="B3" s="15">
        <v>2</v>
      </c>
    </row>
    <row r="4" spans="1:2" ht="30" customHeight="1" thickBot="1">
      <c r="A4" s="7" t="s">
        <v>262</v>
      </c>
      <c r="B4" s="14">
        <v>2</v>
      </c>
    </row>
    <row r="5" spans="1:2" ht="30" customHeight="1" thickBot="1">
      <c r="A5" s="4" t="s">
        <v>87</v>
      </c>
      <c r="B5" s="15">
        <v>5</v>
      </c>
    </row>
    <row r="6" spans="1:2" ht="30" customHeight="1" thickBot="1">
      <c r="A6" s="4" t="s">
        <v>88</v>
      </c>
      <c r="B6" s="15">
        <v>22</v>
      </c>
    </row>
    <row r="7" spans="1:2" ht="30" customHeight="1" thickBot="1">
      <c r="A7" s="4" t="s">
        <v>89</v>
      </c>
      <c r="B7" s="15">
        <v>0</v>
      </c>
    </row>
    <row r="8" spans="1:2" ht="30" customHeight="1" thickBot="1">
      <c r="A8" s="7" t="s">
        <v>263</v>
      </c>
      <c r="B8" s="14">
        <v>27</v>
      </c>
    </row>
    <row r="9" spans="1:2" ht="30" customHeight="1" thickBot="1">
      <c r="A9" s="4" t="s">
        <v>90</v>
      </c>
      <c r="B9" s="15">
        <v>1</v>
      </c>
    </row>
    <row r="10" spans="1:2" ht="30" customHeight="1" thickBot="1">
      <c r="A10" s="4" t="s">
        <v>91</v>
      </c>
      <c r="B10" s="15">
        <v>1</v>
      </c>
    </row>
    <row r="11" spans="1:2" ht="30" customHeight="1" thickBot="1">
      <c r="A11" s="7" t="s">
        <v>264</v>
      </c>
      <c r="B11" s="14">
        <v>2</v>
      </c>
    </row>
    <row r="12" spans="1:2" ht="30" customHeight="1" thickBot="1">
      <c r="A12" s="7" t="s">
        <v>265</v>
      </c>
      <c r="B12" s="14">
        <v>31</v>
      </c>
    </row>
    <row r="13" spans="1:2" ht="30" customHeight="1" thickBot="1">
      <c r="A13" s="4" t="s">
        <v>92</v>
      </c>
      <c r="B13" s="15">
        <v>31</v>
      </c>
    </row>
    <row r="14" spans="1:2" ht="30" customHeight="1" thickBot="1">
      <c r="A14" s="4" t="s">
        <v>93</v>
      </c>
      <c r="B14" s="15">
        <v>31</v>
      </c>
    </row>
    <row r="15" spans="1:2" ht="30" customHeight="1" thickBot="1">
      <c r="A15" s="4" t="s">
        <v>94</v>
      </c>
      <c r="B15" s="15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  <headerFooter alignWithMargins="0">
    <oddHeader>&amp;L&amp;C&amp;RÉrték típus: Fő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selection activeCell="D1" sqref="D1"/>
    </sheetView>
  </sheetViews>
  <sheetFormatPr defaultColWidth="9.00390625" defaultRowHeight="12.75"/>
  <cols>
    <col min="1" max="1" width="41.00390625" style="0" customWidth="1"/>
    <col min="2" max="4" width="20.625" style="0" customWidth="1"/>
  </cols>
  <sheetData>
    <row r="1" ht="12.75">
      <c r="D1" s="1" t="s">
        <v>266</v>
      </c>
    </row>
    <row r="2" spans="1:4" ht="45" customHeight="1" thickBot="1">
      <c r="A2" s="18" t="s">
        <v>267</v>
      </c>
      <c r="B2" s="18"/>
      <c r="C2" s="18"/>
      <c r="D2" s="18"/>
    </row>
    <row r="3" spans="1:4" ht="45" customHeight="1" thickBot="1">
      <c r="A3" s="2" t="s">
        <v>0</v>
      </c>
      <c r="B3" s="2" t="s">
        <v>95</v>
      </c>
      <c r="C3" s="2" t="s">
        <v>96</v>
      </c>
      <c r="D3" s="2" t="s">
        <v>97</v>
      </c>
    </row>
    <row r="4" spans="1:4" ht="30" customHeight="1" thickBot="1">
      <c r="A4" s="4" t="s">
        <v>98</v>
      </c>
      <c r="B4" s="15">
        <v>400000</v>
      </c>
      <c r="C4" s="15">
        <v>0</v>
      </c>
      <c r="D4" s="15">
        <v>0</v>
      </c>
    </row>
    <row r="5" spans="1:4" ht="30" customHeight="1" thickBot="1">
      <c r="A5" s="4" t="s">
        <v>99</v>
      </c>
      <c r="B5" s="15">
        <v>0</v>
      </c>
      <c r="C5" s="15">
        <v>0</v>
      </c>
      <c r="D5" s="15">
        <v>987342</v>
      </c>
    </row>
    <row r="6" spans="1:4" ht="30" customHeight="1" thickBot="1">
      <c r="A6" s="13" t="s">
        <v>100</v>
      </c>
      <c r="B6" s="14">
        <v>400000</v>
      </c>
      <c r="C6" s="14">
        <v>0</v>
      </c>
      <c r="D6" s="14">
        <v>987342</v>
      </c>
    </row>
    <row r="7" spans="1:4" ht="30" customHeight="1" thickBot="1">
      <c r="A7" s="4" t="s">
        <v>101</v>
      </c>
      <c r="B7" s="15">
        <v>1230672427</v>
      </c>
      <c r="C7" s="15">
        <v>0</v>
      </c>
      <c r="D7" s="15">
        <v>1031368411</v>
      </c>
    </row>
    <row r="8" spans="1:4" ht="30" customHeight="1" thickBot="1">
      <c r="A8" s="4" t="s">
        <v>102</v>
      </c>
      <c r="B8" s="15">
        <v>36882729</v>
      </c>
      <c r="C8" s="15">
        <v>0</v>
      </c>
      <c r="D8" s="15">
        <v>32515757</v>
      </c>
    </row>
    <row r="9" spans="1:4" ht="30" customHeight="1" thickBot="1">
      <c r="A9" s="4" t="s">
        <v>103</v>
      </c>
      <c r="B9" s="15">
        <v>2427480</v>
      </c>
      <c r="C9" s="15">
        <v>0</v>
      </c>
      <c r="D9" s="15">
        <v>2598087</v>
      </c>
    </row>
    <row r="10" spans="1:4" ht="30" customHeight="1" thickBot="1">
      <c r="A10" s="13" t="s">
        <v>104</v>
      </c>
      <c r="B10" s="14">
        <v>1269982636</v>
      </c>
      <c r="C10" s="14">
        <v>0</v>
      </c>
      <c r="D10" s="14">
        <v>1066482255</v>
      </c>
    </row>
    <row r="11" spans="1:4" ht="30" customHeight="1" thickBot="1">
      <c r="A11" s="4" t="s">
        <v>105</v>
      </c>
      <c r="B11" s="15">
        <v>194060209</v>
      </c>
      <c r="C11" s="15">
        <v>0</v>
      </c>
      <c r="D11" s="15">
        <v>178779537</v>
      </c>
    </row>
    <row r="12" spans="1:4" ht="30" customHeight="1" thickBot="1">
      <c r="A12" s="4" t="s">
        <v>106</v>
      </c>
      <c r="B12" s="15">
        <v>194060209</v>
      </c>
      <c r="C12" s="15">
        <v>0</v>
      </c>
      <c r="D12" s="15">
        <v>178779537</v>
      </c>
    </row>
    <row r="13" spans="1:4" ht="30" customHeight="1" thickBot="1">
      <c r="A13" s="13" t="s">
        <v>107</v>
      </c>
      <c r="B13" s="14">
        <v>194060209</v>
      </c>
      <c r="C13" s="14">
        <v>0</v>
      </c>
      <c r="D13" s="14">
        <v>178779537</v>
      </c>
    </row>
    <row r="14" spans="1:4" ht="30" customHeight="1" thickBot="1">
      <c r="A14" s="13" t="s">
        <v>108</v>
      </c>
      <c r="B14" s="14">
        <v>1464442845</v>
      </c>
      <c r="C14" s="14">
        <v>0</v>
      </c>
      <c r="D14" s="14">
        <v>1246249134</v>
      </c>
    </row>
    <row r="15" spans="1:4" ht="30" customHeight="1" thickBot="1">
      <c r="A15" s="4" t="s">
        <v>109</v>
      </c>
      <c r="B15" s="15">
        <v>20000000</v>
      </c>
      <c r="C15" s="15">
        <v>0</v>
      </c>
      <c r="D15" s="15">
        <v>20000000</v>
      </c>
    </row>
    <row r="16" spans="1:4" ht="30" customHeight="1" thickBot="1">
      <c r="A16" s="13" t="s">
        <v>110</v>
      </c>
      <c r="B16" s="14">
        <v>20000000</v>
      </c>
      <c r="C16" s="14">
        <v>0</v>
      </c>
      <c r="D16" s="14">
        <v>20000000</v>
      </c>
    </row>
    <row r="17" spans="1:4" ht="30" customHeight="1" thickBot="1">
      <c r="A17" s="4" t="s">
        <v>111</v>
      </c>
      <c r="B17" s="15">
        <v>293895</v>
      </c>
      <c r="C17" s="15">
        <v>0</v>
      </c>
      <c r="D17" s="15">
        <v>55825</v>
      </c>
    </row>
    <row r="18" spans="1:4" ht="30" customHeight="1" thickBot="1">
      <c r="A18" s="13" t="s">
        <v>112</v>
      </c>
      <c r="B18" s="14">
        <v>293895</v>
      </c>
      <c r="C18" s="14">
        <v>0</v>
      </c>
      <c r="D18" s="14">
        <v>55825</v>
      </c>
    </row>
    <row r="19" spans="1:4" ht="30" customHeight="1" thickBot="1">
      <c r="A19" s="4" t="s">
        <v>113</v>
      </c>
      <c r="B19" s="15">
        <v>15293392</v>
      </c>
      <c r="C19" s="15">
        <v>0</v>
      </c>
      <c r="D19" s="15">
        <v>71042768</v>
      </c>
    </row>
    <row r="20" spans="1:4" ht="30" customHeight="1" thickBot="1">
      <c r="A20" s="13" t="s">
        <v>114</v>
      </c>
      <c r="B20" s="14">
        <v>15293392</v>
      </c>
      <c r="C20" s="14">
        <v>0</v>
      </c>
      <c r="D20" s="14">
        <v>71042768</v>
      </c>
    </row>
    <row r="21" spans="1:4" ht="30" customHeight="1" thickBot="1">
      <c r="A21" s="13" t="s">
        <v>115</v>
      </c>
      <c r="B21" s="14">
        <v>35587287</v>
      </c>
      <c r="C21" s="14">
        <v>0</v>
      </c>
      <c r="D21" s="14">
        <v>91098593</v>
      </c>
    </row>
    <row r="22" spans="1:4" ht="30" customHeight="1" thickBot="1">
      <c r="A22" s="4" t="s">
        <v>116</v>
      </c>
      <c r="B22" s="15">
        <v>6573111</v>
      </c>
      <c r="C22" s="15">
        <v>0</v>
      </c>
      <c r="D22" s="15">
        <v>7411962</v>
      </c>
    </row>
    <row r="23" spans="1:4" ht="30" customHeight="1" thickBot="1">
      <c r="A23" s="4" t="s">
        <v>117</v>
      </c>
      <c r="B23" s="15">
        <v>1371334</v>
      </c>
      <c r="C23" s="15">
        <v>0</v>
      </c>
      <c r="D23" s="15">
        <v>1880158</v>
      </c>
    </row>
    <row r="24" spans="1:4" ht="30" customHeight="1" thickBot="1">
      <c r="A24" s="4" t="s">
        <v>118</v>
      </c>
      <c r="B24" s="15">
        <v>2078436</v>
      </c>
      <c r="C24" s="15">
        <v>0</v>
      </c>
      <c r="D24" s="15">
        <v>2091244</v>
      </c>
    </row>
    <row r="25" spans="1:4" ht="30" customHeight="1" thickBot="1">
      <c r="A25" s="4" t="s">
        <v>119</v>
      </c>
      <c r="B25" s="15">
        <v>3123341</v>
      </c>
      <c r="C25" s="15">
        <v>0</v>
      </c>
      <c r="D25" s="15">
        <v>3440560</v>
      </c>
    </row>
    <row r="26" spans="1:4" ht="30" customHeight="1" thickBot="1">
      <c r="A26" s="4" t="s">
        <v>120</v>
      </c>
      <c r="B26" s="15">
        <v>6951413</v>
      </c>
      <c r="C26" s="15">
        <v>0</v>
      </c>
      <c r="D26" s="15">
        <v>40703368</v>
      </c>
    </row>
    <row r="27" spans="1:4" ht="30" customHeight="1" thickBot="1">
      <c r="A27" s="4" t="s">
        <v>121</v>
      </c>
      <c r="B27" s="15">
        <v>1663027</v>
      </c>
      <c r="C27" s="15">
        <v>0</v>
      </c>
      <c r="D27" s="15">
        <v>2151161</v>
      </c>
    </row>
    <row r="28" spans="1:4" ht="30" customHeight="1" thickBot="1">
      <c r="A28" s="4" t="s">
        <v>122</v>
      </c>
      <c r="B28" s="15">
        <v>4086800</v>
      </c>
      <c r="C28" s="15">
        <v>0</v>
      </c>
      <c r="D28" s="15">
        <v>30275243</v>
      </c>
    </row>
    <row r="29" spans="1:4" ht="30" customHeight="1" thickBot="1">
      <c r="A29" s="4" t="s">
        <v>123</v>
      </c>
      <c r="B29" s="15">
        <v>1131937</v>
      </c>
      <c r="C29" s="15">
        <v>0</v>
      </c>
      <c r="D29" s="15">
        <v>8207315</v>
      </c>
    </row>
    <row r="30" spans="1:4" ht="30" customHeight="1" thickBot="1">
      <c r="A30" s="4" t="s">
        <v>124</v>
      </c>
      <c r="B30" s="15">
        <v>69649</v>
      </c>
      <c r="C30" s="15">
        <v>0</v>
      </c>
      <c r="D30" s="15">
        <v>69649</v>
      </c>
    </row>
    <row r="31" spans="1:4" ht="30" customHeight="1" thickBot="1">
      <c r="A31" s="13" t="s">
        <v>125</v>
      </c>
      <c r="B31" s="14">
        <v>13524524</v>
      </c>
      <c r="C31" s="14">
        <v>0</v>
      </c>
      <c r="D31" s="14">
        <v>48115330</v>
      </c>
    </row>
    <row r="32" spans="1:4" ht="30" customHeight="1" thickBot="1">
      <c r="A32" s="4" t="s">
        <v>126</v>
      </c>
      <c r="B32" s="15">
        <v>0</v>
      </c>
      <c r="C32" s="15">
        <v>0</v>
      </c>
      <c r="D32" s="15">
        <v>400000</v>
      </c>
    </row>
    <row r="33" spans="1:4" ht="30" customHeight="1" thickBot="1">
      <c r="A33" s="4" t="s">
        <v>127</v>
      </c>
      <c r="B33" s="15">
        <v>0</v>
      </c>
      <c r="C33" s="15">
        <v>0</v>
      </c>
      <c r="D33" s="15">
        <v>400000</v>
      </c>
    </row>
    <row r="34" spans="1:4" ht="30" customHeight="1" thickBot="1">
      <c r="A34" s="4" t="s">
        <v>128</v>
      </c>
      <c r="B34" s="15">
        <v>62000</v>
      </c>
      <c r="C34" s="15">
        <v>0</v>
      </c>
      <c r="D34" s="15">
        <v>126000</v>
      </c>
    </row>
    <row r="35" spans="1:4" ht="30" customHeight="1" thickBot="1">
      <c r="A35" s="13" t="s">
        <v>129</v>
      </c>
      <c r="B35" s="14">
        <v>62000</v>
      </c>
      <c r="C35" s="14">
        <v>0</v>
      </c>
      <c r="D35" s="14">
        <v>526000</v>
      </c>
    </row>
    <row r="36" spans="1:4" ht="30" customHeight="1" thickBot="1">
      <c r="A36" s="13" t="s">
        <v>130</v>
      </c>
      <c r="B36" s="14">
        <v>13586524</v>
      </c>
      <c r="C36" s="14">
        <v>0</v>
      </c>
      <c r="D36" s="14">
        <v>48641330</v>
      </c>
    </row>
    <row r="37" spans="1:4" ht="30" customHeight="1" thickBot="1">
      <c r="A37" s="13" t="s">
        <v>131</v>
      </c>
      <c r="B37" s="14">
        <v>1513616656</v>
      </c>
      <c r="C37" s="14">
        <v>0</v>
      </c>
      <c r="D37" s="14">
        <v>1385989057</v>
      </c>
    </row>
    <row r="38" spans="1:4" ht="30" customHeight="1" thickBot="1">
      <c r="A38" s="4" t="s">
        <v>132</v>
      </c>
      <c r="B38" s="15">
        <v>522651000</v>
      </c>
      <c r="C38" s="15">
        <v>0</v>
      </c>
      <c r="D38" s="15">
        <v>522651000</v>
      </c>
    </row>
    <row r="39" spans="1:4" ht="30" customHeight="1" thickBot="1">
      <c r="A39" s="4" t="s">
        <v>133</v>
      </c>
      <c r="B39" s="15">
        <v>15282000</v>
      </c>
      <c r="C39" s="15">
        <v>0</v>
      </c>
      <c r="D39" s="15">
        <v>15282000</v>
      </c>
    </row>
    <row r="40" spans="1:4" ht="30" customHeight="1" thickBot="1">
      <c r="A40" s="4" t="s">
        <v>134</v>
      </c>
      <c r="B40" s="15">
        <v>1002400040</v>
      </c>
      <c r="C40" s="15">
        <v>0</v>
      </c>
      <c r="D40" s="15">
        <v>959801813</v>
      </c>
    </row>
    <row r="41" spans="1:4" ht="30" customHeight="1" thickBot="1">
      <c r="A41" s="4" t="s">
        <v>135</v>
      </c>
      <c r="B41" s="15">
        <v>-42598227</v>
      </c>
      <c r="C41" s="15">
        <v>0</v>
      </c>
      <c r="D41" s="15">
        <v>-133054183</v>
      </c>
    </row>
    <row r="42" spans="1:4" ht="30" customHeight="1" thickBot="1">
      <c r="A42" s="13" t="s">
        <v>136</v>
      </c>
      <c r="B42" s="14">
        <v>1497734813</v>
      </c>
      <c r="C42" s="14">
        <v>0</v>
      </c>
      <c r="D42" s="14">
        <v>1364680630</v>
      </c>
    </row>
    <row r="43" spans="1:4" ht="30" customHeight="1" thickBot="1">
      <c r="A43" s="4" t="s">
        <v>137</v>
      </c>
      <c r="B43" s="15">
        <v>1233485</v>
      </c>
      <c r="C43" s="15">
        <v>0</v>
      </c>
      <c r="D43" s="15">
        <v>68048</v>
      </c>
    </row>
    <row r="44" spans="1:4" ht="30" customHeight="1" thickBot="1">
      <c r="A44" s="4" t="s">
        <v>138</v>
      </c>
      <c r="B44" s="15">
        <v>0</v>
      </c>
      <c r="C44" s="15">
        <v>0</v>
      </c>
      <c r="D44" s="15">
        <v>930721</v>
      </c>
    </row>
    <row r="45" spans="1:4" ht="30" customHeight="1" thickBot="1">
      <c r="A45" s="13" t="s">
        <v>139</v>
      </c>
      <c r="B45" s="14">
        <v>1233485</v>
      </c>
      <c r="C45" s="14">
        <v>0</v>
      </c>
      <c r="D45" s="14">
        <v>998769</v>
      </c>
    </row>
    <row r="46" spans="1:4" ht="30" customHeight="1" thickBot="1">
      <c r="A46" s="4" t="s">
        <v>140</v>
      </c>
      <c r="B46" s="15">
        <v>7067398</v>
      </c>
      <c r="C46" s="15">
        <v>0</v>
      </c>
      <c r="D46" s="15">
        <v>8149302</v>
      </c>
    </row>
    <row r="47" spans="1:4" ht="30" customHeight="1" thickBot="1">
      <c r="A47" s="4" t="s">
        <v>141</v>
      </c>
      <c r="B47" s="15">
        <v>7067398</v>
      </c>
      <c r="C47" s="15">
        <v>0</v>
      </c>
      <c r="D47" s="15">
        <v>8149302</v>
      </c>
    </row>
    <row r="48" spans="1:4" ht="30" customHeight="1" thickBot="1">
      <c r="A48" s="13" t="s">
        <v>142</v>
      </c>
      <c r="B48" s="14">
        <v>7067398</v>
      </c>
      <c r="C48" s="14">
        <v>0</v>
      </c>
      <c r="D48" s="14">
        <v>8149302</v>
      </c>
    </row>
    <row r="49" spans="1:4" ht="30" customHeight="1" thickBot="1">
      <c r="A49" s="4" t="s">
        <v>143</v>
      </c>
      <c r="B49" s="15">
        <v>51755</v>
      </c>
      <c r="C49" s="15">
        <v>0</v>
      </c>
      <c r="D49" s="15">
        <v>106113</v>
      </c>
    </row>
    <row r="50" spans="1:4" ht="30" customHeight="1" thickBot="1">
      <c r="A50" s="13" t="s">
        <v>144</v>
      </c>
      <c r="B50" s="14">
        <v>51755</v>
      </c>
      <c r="C50" s="14">
        <v>0</v>
      </c>
      <c r="D50" s="14">
        <v>106113</v>
      </c>
    </row>
    <row r="51" spans="1:4" ht="30" customHeight="1" thickBot="1">
      <c r="A51" s="13" t="s">
        <v>145</v>
      </c>
      <c r="B51" s="14">
        <v>8352638</v>
      </c>
      <c r="C51" s="14">
        <v>0</v>
      </c>
      <c r="D51" s="14">
        <v>9254184</v>
      </c>
    </row>
    <row r="52" spans="1:4" ht="30" customHeight="1" thickBot="1">
      <c r="A52" s="4" t="s">
        <v>146</v>
      </c>
      <c r="B52" s="15">
        <v>3199030</v>
      </c>
      <c r="C52" s="15">
        <v>0</v>
      </c>
      <c r="D52" s="15">
        <v>0</v>
      </c>
    </row>
    <row r="53" spans="1:4" ht="30" customHeight="1" thickBot="1">
      <c r="A53" s="4" t="s">
        <v>147</v>
      </c>
      <c r="B53" s="15">
        <v>4330175</v>
      </c>
      <c r="C53" s="15">
        <v>0</v>
      </c>
      <c r="D53" s="15">
        <v>4524023</v>
      </c>
    </row>
    <row r="54" spans="1:4" ht="30" customHeight="1" thickBot="1">
      <c r="A54" s="4" t="s">
        <v>148</v>
      </c>
      <c r="B54" s="15">
        <v>0</v>
      </c>
      <c r="C54" s="15">
        <v>0</v>
      </c>
      <c r="D54" s="15">
        <v>7530220</v>
      </c>
    </row>
    <row r="55" spans="1:4" ht="30" customHeight="1" thickBot="1">
      <c r="A55" s="13" t="s">
        <v>149</v>
      </c>
      <c r="B55" s="14">
        <v>7529205</v>
      </c>
      <c r="C55" s="14">
        <v>0</v>
      </c>
      <c r="D55" s="14">
        <v>12054243</v>
      </c>
    </row>
    <row r="56" spans="1:4" ht="30" customHeight="1" thickBot="1">
      <c r="A56" s="13" t="s">
        <v>150</v>
      </c>
      <c r="B56" s="14">
        <v>1513616656</v>
      </c>
      <c r="C56" s="14">
        <v>0</v>
      </c>
      <c r="D56" s="14">
        <v>1385989057</v>
      </c>
    </row>
  </sheetData>
  <sheetProtection/>
  <mergeCells count="1">
    <mergeCell ref="A2:D2"/>
  </mergeCells>
  <printOptions/>
  <pageMargins left="0.75" right="0.75" top="1" bottom="1" header="0.5" footer="0.5"/>
  <pageSetup fitToHeight="0" fitToWidth="1" horizontalDpi="600" verticalDpi="600" orientation="portrait" scale="88" r:id="rId1"/>
  <headerFooter alignWithMargins="0">
    <oddHeader>&amp;L&amp;C&amp;RÉrték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41.00390625" style="0" customWidth="1"/>
    <col min="2" max="4" width="32.75390625" style="0" customWidth="1"/>
  </cols>
  <sheetData>
    <row r="1" spans="1:4" ht="41.25" customHeight="1" thickBot="1">
      <c r="A1" s="18" t="s">
        <v>277</v>
      </c>
      <c r="B1" s="18"/>
      <c r="C1" s="18"/>
      <c r="D1" s="18"/>
    </row>
    <row r="2" spans="1:4" ht="41.25" customHeight="1" thickBot="1">
      <c r="A2" s="2" t="s">
        <v>0</v>
      </c>
      <c r="B2" s="2" t="s">
        <v>95</v>
      </c>
      <c r="C2" s="2" t="s">
        <v>96</v>
      </c>
      <c r="D2" s="2" t="s">
        <v>97</v>
      </c>
    </row>
    <row r="3" spans="1:4" ht="30" customHeight="1" thickBot="1">
      <c r="A3" s="4" t="s">
        <v>151</v>
      </c>
      <c r="B3" s="15">
        <v>33456683</v>
      </c>
      <c r="C3" s="15">
        <v>0</v>
      </c>
      <c r="D3" s="15">
        <v>32004137</v>
      </c>
    </row>
    <row r="4" spans="1:4" ht="30" customHeight="1" thickBot="1">
      <c r="A4" s="4" t="s">
        <v>152</v>
      </c>
      <c r="B4" s="15">
        <v>7335924</v>
      </c>
      <c r="C4" s="15">
        <v>0</v>
      </c>
      <c r="D4" s="15">
        <v>8627288</v>
      </c>
    </row>
    <row r="5" spans="1:4" ht="30" customHeight="1" thickBot="1">
      <c r="A5" s="4" t="s">
        <v>153</v>
      </c>
      <c r="B5" s="15">
        <v>481200</v>
      </c>
      <c r="C5" s="15">
        <v>0</v>
      </c>
      <c r="D5" s="15">
        <v>27349736</v>
      </c>
    </row>
    <row r="6" spans="1:4" ht="30" customHeight="1" thickBot="1">
      <c r="A6" s="13" t="s">
        <v>154</v>
      </c>
      <c r="B6" s="14">
        <v>41273807</v>
      </c>
      <c r="C6" s="14">
        <v>0</v>
      </c>
      <c r="D6" s="14">
        <v>67981161</v>
      </c>
    </row>
    <row r="7" spans="1:4" ht="30" customHeight="1" thickBot="1">
      <c r="A7" s="4" t="s">
        <v>155</v>
      </c>
      <c r="B7" s="15">
        <v>200367819</v>
      </c>
      <c r="C7" s="15">
        <v>0</v>
      </c>
      <c r="D7" s="15">
        <v>208614120</v>
      </c>
    </row>
    <row r="8" spans="1:4" ht="30" customHeight="1" thickBot="1">
      <c r="A8" s="4" t="s">
        <v>156</v>
      </c>
      <c r="B8" s="15">
        <v>49031060</v>
      </c>
      <c r="C8" s="15">
        <v>0</v>
      </c>
      <c r="D8" s="15">
        <v>94275416</v>
      </c>
    </row>
    <row r="9" spans="1:4" ht="30" customHeight="1" thickBot="1">
      <c r="A9" s="4" t="s">
        <v>157</v>
      </c>
      <c r="B9" s="15">
        <v>33700970</v>
      </c>
      <c r="C9" s="15">
        <v>0</v>
      </c>
      <c r="D9" s="15">
        <v>28026293</v>
      </c>
    </row>
    <row r="10" spans="1:4" ht="30" customHeight="1" thickBot="1">
      <c r="A10" s="4" t="s">
        <v>158</v>
      </c>
      <c r="B10" s="15">
        <v>9335092</v>
      </c>
      <c r="C10" s="15">
        <v>0</v>
      </c>
      <c r="D10" s="15">
        <v>1016872163</v>
      </c>
    </row>
    <row r="11" spans="1:4" ht="30" customHeight="1" thickBot="1">
      <c r="A11" s="13" t="s">
        <v>159</v>
      </c>
      <c r="B11" s="14">
        <v>292434941</v>
      </c>
      <c r="C11" s="14">
        <v>0</v>
      </c>
      <c r="D11" s="14">
        <v>1347787992</v>
      </c>
    </row>
    <row r="12" spans="1:4" ht="30" customHeight="1" thickBot="1">
      <c r="A12" s="4" t="s">
        <v>160</v>
      </c>
      <c r="B12" s="15">
        <v>10253091</v>
      </c>
      <c r="C12" s="15">
        <v>0</v>
      </c>
      <c r="D12" s="15">
        <v>14309348</v>
      </c>
    </row>
    <row r="13" spans="1:4" ht="30" customHeight="1" thickBot="1">
      <c r="A13" s="4" t="s">
        <v>161</v>
      </c>
      <c r="B13" s="15">
        <v>41125767</v>
      </c>
      <c r="C13" s="15">
        <v>0</v>
      </c>
      <c r="D13" s="15">
        <v>30276122</v>
      </c>
    </row>
    <row r="14" spans="1:4" ht="30" customHeight="1" thickBot="1">
      <c r="A14" s="13" t="s">
        <v>162</v>
      </c>
      <c r="B14" s="14">
        <v>51378858</v>
      </c>
      <c r="C14" s="14">
        <v>0</v>
      </c>
      <c r="D14" s="14">
        <v>44585470</v>
      </c>
    </row>
    <row r="15" spans="1:4" ht="30" customHeight="1" thickBot="1">
      <c r="A15" s="4" t="s">
        <v>163</v>
      </c>
      <c r="B15" s="15">
        <v>31881312</v>
      </c>
      <c r="C15" s="15">
        <v>0</v>
      </c>
      <c r="D15" s="15">
        <v>35383212</v>
      </c>
    </row>
    <row r="16" spans="1:4" ht="30" customHeight="1" thickBot="1">
      <c r="A16" s="4" t="s">
        <v>164</v>
      </c>
      <c r="B16" s="15">
        <v>10966446</v>
      </c>
      <c r="C16" s="15">
        <v>0</v>
      </c>
      <c r="D16" s="15">
        <v>11682999</v>
      </c>
    </row>
    <row r="17" spans="1:4" ht="30" customHeight="1" thickBot="1">
      <c r="A17" s="4" t="s">
        <v>165</v>
      </c>
      <c r="B17" s="15">
        <v>7349743</v>
      </c>
      <c r="C17" s="15">
        <v>0</v>
      </c>
      <c r="D17" s="15">
        <v>7805580</v>
      </c>
    </row>
    <row r="18" spans="1:4" ht="30" customHeight="1" thickBot="1">
      <c r="A18" s="13" t="s">
        <v>166</v>
      </c>
      <c r="B18" s="14">
        <v>50197501</v>
      </c>
      <c r="C18" s="14">
        <v>0</v>
      </c>
      <c r="D18" s="14">
        <v>54871791</v>
      </c>
    </row>
    <row r="19" spans="1:4" ht="30" customHeight="1" thickBot="1">
      <c r="A19" s="13" t="s">
        <v>167</v>
      </c>
      <c r="B19" s="14">
        <v>41899017</v>
      </c>
      <c r="C19" s="14">
        <v>0</v>
      </c>
      <c r="D19" s="14">
        <v>46430185</v>
      </c>
    </row>
    <row r="20" spans="1:4" ht="30" customHeight="1" thickBot="1">
      <c r="A20" s="13" t="s">
        <v>168</v>
      </c>
      <c r="B20" s="14">
        <v>232833018</v>
      </c>
      <c r="C20" s="14">
        <v>0</v>
      </c>
      <c r="D20" s="14">
        <v>1402935944</v>
      </c>
    </row>
    <row r="21" spans="1:4" ht="30" customHeight="1" thickBot="1">
      <c r="A21" s="13" t="s">
        <v>169</v>
      </c>
      <c r="B21" s="14">
        <v>-42599646</v>
      </c>
      <c r="C21" s="14">
        <v>0</v>
      </c>
      <c r="D21" s="14">
        <v>-133054237</v>
      </c>
    </row>
    <row r="22" spans="1:4" ht="30" customHeight="1" thickBot="1">
      <c r="A22" s="4" t="s">
        <v>170</v>
      </c>
      <c r="B22" s="15">
        <v>1419</v>
      </c>
      <c r="C22" s="15">
        <v>0</v>
      </c>
      <c r="D22" s="15">
        <v>54</v>
      </c>
    </row>
    <row r="23" spans="1:4" ht="30" customHeight="1" thickBot="1">
      <c r="A23" s="13" t="s">
        <v>171</v>
      </c>
      <c r="B23" s="14">
        <v>1419</v>
      </c>
      <c r="C23" s="14">
        <v>0</v>
      </c>
      <c r="D23" s="14">
        <v>54</v>
      </c>
    </row>
    <row r="24" spans="1:4" ht="30" customHeight="1" thickBot="1">
      <c r="A24" s="13" t="s">
        <v>172</v>
      </c>
      <c r="B24" s="14">
        <v>1419</v>
      </c>
      <c r="C24" s="14">
        <v>0</v>
      </c>
      <c r="D24" s="14">
        <v>54</v>
      </c>
    </row>
    <row r="25" spans="1:4" ht="30" customHeight="1" thickBot="1">
      <c r="A25" s="13" t="s">
        <v>173</v>
      </c>
      <c r="B25" s="14">
        <v>-42598227</v>
      </c>
      <c r="C25" s="14">
        <v>0</v>
      </c>
      <c r="D25" s="14">
        <v>-133054183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&amp;L&amp;C&amp;RÉrték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C29" sqref="C29"/>
    </sheetView>
  </sheetViews>
  <sheetFormatPr defaultColWidth="9.00390625" defaultRowHeight="12.75"/>
  <cols>
    <col min="1" max="1" width="41.00390625" style="0" customWidth="1"/>
    <col min="2" max="8" width="20.625" style="0" customWidth="1"/>
  </cols>
  <sheetData>
    <row r="1" ht="12.75">
      <c r="H1" s="1" t="s">
        <v>268</v>
      </c>
    </row>
    <row r="2" spans="1:8" ht="45" customHeight="1" thickBot="1">
      <c r="A2" s="22" t="s">
        <v>276</v>
      </c>
      <c r="B2" s="22"/>
      <c r="C2" s="22"/>
      <c r="D2" s="22"/>
      <c r="E2" s="22"/>
      <c r="F2" s="22"/>
      <c r="G2" s="22"/>
      <c r="H2" s="22"/>
    </row>
    <row r="3" spans="1:8" ht="45" customHeight="1" thickBot="1">
      <c r="A3" s="2" t="s">
        <v>0</v>
      </c>
      <c r="B3" s="2" t="s">
        <v>174</v>
      </c>
      <c r="C3" s="2" t="s">
        <v>175</v>
      </c>
      <c r="D3" s="2" t="s">
        <v>176</v>
      </c>
      <c r="E3" s="2" t="s">
        <v>177</v>
      </c>
      <c r="F3" s="2" t="s">
        <v>178</v>
      </c>
      <c r="G3" s="2" t="s">
        <v>179</v>
      </c>
      <c r="H3" s="2" t="s">
        <v>180</v>
      </c>
    </row>
    <row r="4" spans="1:8" ht="30" customHeight="1" thickBot="1">
      <c r="A4" s="13" t="s">
        <v>181</v>
      </c>
      <c r="B4" s="14">
        <v>8214000</v>
      </c>
      <c r="C4" s="14">
        <v>1498405420</v>
      </c>
      <c r="D4" s="14">
        <v>73707853</v>
      </c>
      <c r="E4" s="14">
        <v>0</v>
      </c>
      <c r="F4" s="14">
        <v>2427480</v>
      </c>
      <c r="G4" s="14">
        <v>319781000</v>
      </c>
      <c r="H4" s="14">
        <v>1902535753</v>
      </c>
    </row>
    <row r="5" spans="1:8" ht="30" customHeight="1" thickBot="1">
      <c r="A5" s="4" t="s">
        <v>182</v>
      </c>
      <c r="B5" s="15">
        <v>1000000</v>
      </c>
      <c r="C5" s="15">
        <v>0</v>
      </c>
      <c r="D5" s="15">
        <v>0</v>
      </c>
      <c r="E5" s="15">
        <v>0</v>
      </c>
      <c r="F5" s="15">
        <v>7145498</v>
      </c>
      <c r="G5" s="15">
        <v>0</v>
      </c>
      <c r="H5" s="15">
        <v>8145498</v>
      </c>
    </row>
    <row r="6" spans="1:8" ht="30" customHeight="1" thickBot="1">
      <c r="A6" s="4" t="s">
        <v>183</v>
      </c>
      <c r="B6" s="15">
        <v>0</v>
      </c>
      <c r="C6" s="15">
        <v>0</v>
      </c>
      <c r="D6" s="15">
        <v>0</v>
      </c>
      <c r="E6" s="15">
        <v>0</v>
      </c>
      <c r="F6" s="15">
        <v>16520283</v>
      </c>
      <c r="G6" s="15">
        <v>0</v>
      </c>
      <c r="H6" s="15">
        <v>16520283</v>
      </c>
    </row>
    <row r="7" spans="1:8" ht="30" customHeight="1" thickBot="1">
      <c r="A7" s="4" t="s">
        <v>184</v>
      </c>
      <c r="B7" s="15">
        <v>0</v>
      </c>
      <c r="C7" s="15">
        <v>16218011</v>
      </c>
      <c r="D7" s="15">
        <v>6967742</v>
      </c>
      <c r="E7" s="15">
        <v>0</v>
      </c>
      <c r="F7" s="15">
        <v>0</v>
      </c>
      <c r="G7" s="15">
        <v>0</v>
      </c>
      <c r="H7" s="15">
        <v>23185753</v>
      </c>
    </row>
    <row r="8" spans="1:8" ht="30" customHeight="1" thickBot="1">
      <c r="A8" s="4" t="s">
        <v>185</v>
      </c>
      <c r="B8" s="15">
        <v>4550000</v>
      </c>
      <c r="C8" s="15">
        <v>654673490</v>
      </c>
      <c r="D8" s="15">
        <v>65147764</v>
      </c>
      <c r="E8" s="15">
        <v>0</v>
      </c>
      <c r="F8" s="15">
        <v>992000</v>
      </c>
      <c r="G8" s="15">
        <v>0</v>
      </c>
      <c r="H8" s="15">
        <v>725363254</v>
      </c>
    </row>
    <row r="9" spans="1:8" ht="30" customHeight="1" thickBot="1">
      <c r="A9" s="7" t="s">
        <v>269</v>
      </c>
      <c r="B9" s="14">
        <v>5550000</v>
      </c>
      <c r="C9" s="14">
        <v>670891501</v>
      </c>
      <c r="D9" s="14">
        <v>72115506</v>
      </c>
      <c r="E9" s="14">
        <v>0</v>
      </c>
      <c r="F9" s="14">
        <v>24657781</v>
      </c>
      <c r="G9" s="14">
        <v>0</v>
      </c>
      <c r="H9" s="14">
        <v>773214788</v>
      </c>
    </row>
    <row r="10" spans="1:8" ht="30" customHeight="1" thickBot="1">
      <c r="A10" s="4" t="s">
        <v>186</v>
      </c>
      <c r="B10" s="15">
        <v>8214000</v>
      </c>
      <c r="C10" s="15">
        <v>880393835</v>
      </c>
      <c r="D10" s="15">
        <v>30854016</v>
      </c>
      <c r="E10" s="15">
        <v>0</v>
      </c>
      <c r="F10" s="15">
        <v>24487174</v>
      </c>
      <c r="G10" s="15">
        <v>49967501</v>
      </c>
      <c r="H10" s="15">
        <v>993916526</v>
      </c>
    </row>
    <row r="11" spans="1:8" ht="30" customHeight="1" thickBot="1">
      <c r="A11" s="7" t="s">
        <v>270</v>
      </c>
      <c r="B11" s="14">
        <v>8214000</v>
      </c>
      <c r="C11" s="14">
        <v>880393835</v>
      </c>
      <c r="D11" s="14">
        <v>30854016</v>
      </c>
      <c r="E11" s="14">
        <v>0</v>
      </c>
      <c r="F11" s="14">
        <v>24487174</v>
      </c>
      <c r="G11" s="14">
        <v>49967501</v>
      </c>
      <c r="H11" s="14">
        <v>993916526</v>
      </c>
    </row>
    <row r="12" spans="1:8" ht="30" customHeight="1" thickBot="1">
      <c r="A12" s="7" t="s">
        <v>271</v>
      </c>
      <c r="B12" s="14">
        <v>5550000</v>
      </c>
      <c r="C12" s="14">
        <v>1288903086</v>
      </c>
      <c r="D12" s="14">
        <v>114969343</v>
      </c>
      <c r="E12" s="14">
        <v>0</v>
      </c>
      <c r="F12" s="14">
        <v>2598087</v>
      </c>
      <c r="G12" s="14">
        <v>269813499</v>
      </c>
      <c r="H12" s="14">
        <v>1681834015</v>
      </c>
    </row>
    <row r="13" spans="1:8" ht="30" customHeight="1" thickBot="1">
      <c r="A13" s="13" t="s">
        <v>187</v>
      </c>
      <c r="B13" s="14">
        <v>7814000</v>
      </c>
      <c r="C13" s="14">
        <v>255639993</v>
      </c>
      <c r="D13" s="14">
        <v>36825124</v>
      </c>
      <c r="E13" s="14">
        <v>0</v>
      </c>
      <c r="F13" s="14">
        <v>0</v>
      </c>
      <c r="G13" s="14">
        <v>125720791</v>
      </c>
      <c r="H13" s="14">
        <v>425999908</v>
      </c>
    </row>
    <row r="14" spans="1:8" ht="30" customHeight="1" thickBot="1">
      <c r="A14" s="4" t="s">
        <v>188</v>
      </c>
      <c r="B14" s="15">
        <v>4562658</v>
      </c>
      <c r="C14" s="15">
        <v>191545092</v>
      </c>
      <c r="D14" s="15">
        <v>73785785</v>
      </c>
      <c r="E14" s="15">
        <v>0</v>
      </c>
      <c r="F14" s="15">
        <v>0</v>
      </c>
      <c r="G14" s="15">
        <v>1989041</v>
      </c>
      <c r="H14" s="15">
        <v>271882576</v>
      </c>
    </row>
    <row r="15" spans="1:8" ht="30" customHeight="1" thickBot="1">
      <c r="A15" s="4" t="s">
        <v>189</v>
      </c>
      <c r="B15" s="15">
        <v>7814000</v>
      </c>
      <c r="C15" s="15">
        <v>201743410</v>
      </c>
      <c r="D15" s="15">
        <v>28157323</v>
      </c>
      <c r="E15" s="15">
        <v>0</v>
      </c>
      <c r="F15" s="15">
        <v>0</v>
      </c>
      <c r="G15" s="15">
        <v>36675870</v>
      </c>
      <c r="H15" s="15">
        <v>274390603</v>
      </c>
    </row>
    <row r="16" spans="1:8" ht="30" customHeight="1" thickBot="1">
      <c r="A16" s="7" t="s">
        <v>272</v>
      </c>
      <c r="B16" s="14">
        <v>4562658</v>
      </c>
      <c r="C16" s="14">
        <v>245441675</v>
      </c>
      <c r="D16" s="14">
        <v>82453586</v>
      </c>
      <c r="E16" s="14">
        <v>0</v>
      </c>
      <c r="F16" s="14">
        <v>0</v>
      </c>
      <c r="G16" s="14">
        <v>91033962</v>
      </c>
      <c r="H16" s="14">
        <v>423491881</v>
      </c>
    </row>
    <row r="17" spans="1:8" ht="30" customHeight="1" thickBot="1">
      <c r="A17" s="13" t="s">
        <v>190</v>
      </c>
      <c r="B17" s="14">
        <v>0</v>
      </c>
      <c r="C17" s="14">
        <v>12093000</v>
      </c>
      <c r="D17" s="14">
        <v>0</v>
      </c>
      <c r="E17" s="14">
        <v>0</v>
      </c>
      <c r="F17" s="14">
        <v>0</v>
      </c>
      <c r="G17" s="14">
        <v>0</v>
      </c>
      <c r="H17" s="14">
        <v>12093000</v>
      </c>
    </row>
    <row r="18" spans="1:8" ht="30" customHeight="1" thickBot="1">
      <c r="A18" s="7" t="s">
        <v>273</v>
      </c>
      <c r="B18" s="14">
        <v>0</v>
      </c>
      <c r="C18" s="14">
        <v>12093000</v>
      </c>
      <c r="D18" s="14">
        <v>0</v>
      </c>
      <c r="E18" s="14">
        <v>0</v>
      </c>
      <c r="F18" s="14">
        <v>0</v>
      </c>
      <c r="G18" s="14">
        <v>0</v>
      </c>
      <c r="H18" s="14">
        <v>12093000</v>
      </c>
    </row>
    <row r="19" spans="1:8" ht="30" customHeight="1" thickBot="1">
      <c r="A19" s="7" t="s">
        <v>274</v>
      </c>
      <c r="B19" s="14">
        <v>4562658</v>
      </c>
      <c r="C19" s="14">
        <v>257534675</v>
      </c>
      <c r="D19" s="14">
        <v>82453586</v>
      </c>
      <c r="E19" s="14">
        <v>0</v>
      </c>
      <c r="F19" s="14">
        <v>0</v>
      </c>
      <c r="G19" s="14">
        <v>91033962</v>
      </c>
      <c r="H19" s="14">
        <v>435584881</v>
      </c>
    </row>
    <row r="20" spans="1:8" ht="30" customHeight="1" thickBot="1">
      <c r="A20" s="7" t="s">
        <v>275</v>
      </c>
      <c r="B20" s="14">
        <v>987342</v>
      </c>
      <c r="C20" s="14">
        <v>1031368411</v>
      </c>
      <c r="D20" s="14">
        <v>32515757</v>
      </c>
      <c r="E20" s="14">
        <v>0</v>
      </c>
      <c r="F20" s="14">
        <v>2598087</v>
      </c>
      <c r="G20" s="14">
        <v>178779537</v>
      </c>
      <c r="H20" s="14">
        <v>1246249134</v>
      </c>
    </row>
    <row r="21" spans="1:8" ht="30" customHeight="1" thickBot="1">
      <c r="A21" s="4" t="s">
        <v>191</v>
      </c>
      <c r="B21" s="15">
        <v>4550000</v>
      </c>
      <c r="C21" s="15">
        <v>9414900</v>
      </c>
      <c r="D21" s="15">
        <v>64495264</v>
      </c>
      <c r="E21" s="15">
        <v>0</v>
      </c>
      <c r="F21" s="15">
        <v>0</v>
      </c>
      <c r="G21" s="15">
        <v>0</v>
      </c>
      <c r="H21" s="15">
        <v>78460164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&amp;L&amp;C&amp;RÉrték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2019-04-25T08:26:52Z</cp:lastPrinted>
  <dcterms:created xsi:type="dcterms:W3CDTF">2010-05-29T08:47:41Z</dcterms:created>
  <dcterms:modified xsi:type="dcterms:W3CDTF">2019-04-25T09:57:52Z</dcterms:modified>
  <cp:category/>
  <cp:version/>
  <cp:contentType/>
  <cp:contentStatus/>
</cp:coreProperties>
</file>