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3.sz.mell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Database">#REF!</definedName>
    <definedName name="css">#REF!</definedName>
    <definedName name="css_k">[4]Családsegítés!$C$27:$C$86</definedName>
    <definedName name="css_k_">#REF!</definedName>
    <definedName name="FEJ">#REF!</definedName>
    <definedName name="FGL">[5]flag_1!#REF!</definedName>
    <definedName name="_fgl1">[5]flag_1!#REF!</definedName>
    <definedName name="FLAG">[5]flag_1!#REF!</definedName>
    <definedName name="flag1">[5]flag_1!#REF!</definedName>
    <definedName name="gyj">#REF!</definedName>
    <definedName name="gyj_k">[4]Gyermekjóléti!$C$27:$C$86</definedName>
    <definedName name="gyj_k_">#REF!</definedName>
    <definedName name="K_LSZA_BECS_1">#REF!</definedName>
    <definedName name="kjz">#REF!</definedName>
    <definedName name="kjz_k">[4]körjegyzőség!$C$9:$C$28</definedName>
    <definedName name="kjz_k_">#REF!</definedName>
    <definedName name="KSH_R">#REF!</definedName>
    <definedName name="_KSZ1">[5]flag_1!#REF!</definedName>
    <definedName name="_ksz11">[5]flag_1!#REF!</definedName>
    <definedName name="nev_c">#REF!</definedName>
    <definedName name="nev_g">#REF!</definedName>
    <definedName name="nev_k">#REF!</definedName>
    <definedName name="PUK">#REF!</definedName>
    <definedName name="TAM_jogc_feldkod">[6]NATUR_select!$C$16:$D$287</definedName>
    <definedName name="URSZ">#REF!</definedName>
  </definedNames>
  <calcPr calcId="145621"/>
</workbook>
</file>

<file path=xl/calcChain.xml><?xml version="1.0" encoding="utf-8"?>
<calcChain xmlns="http://schemas.openxmlformats.org/spreadsheetml/2006/main">
  <c r="D3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B27" i="1"/>
  <c r="D27" i="1"/>
  <c r="E27" i="1"/>
  <c r="F27" i="1"/>
</calcChain>
</file>

<file path=xl/sharedStrings.xml><?xml version="1.0" encoding="utf-8"?>
<sst xmlns="http://schemas.openxmlformats.org/spreadsheetml/2006/main" count="56" uniqueCount="37">
  <si>
    <t>ÖSSZESEN:</t>
  </si>
  <si>
    <t>2016</t>
  </si>
  <si>
    <t>Polgármesteri Hivatal eszközbeszerzések</t>
  </si>
  <si>
    <t>Szabadidőközpont és Könyvtár eszközbeszerzések</t>
  </si>
  <si>
    <t>Szabadidőközpont és Könyvtár fénymásoló vásárlás Érdekeletségnövelő támogatás önrésze</t>
  </si>
  <si>
    <t>Gondozási Központ eszközbeszerzések</t>
  </si>
  <si>
    <t>Bezerédj Amália Óvoda és Bölcsőde eszközbeszerzések</t>
  </si>
  <si>
    <t>Önkormányzat(Iskolai eszközbeszerzés)</t>
  </si>
  <si>
    <t>Önkormányzat(jogalkotás,város-közsségg.,temető, egyéb eszközbeszerzés)</t>
  </si>
  <si>
    <t>Tervezési díjak (Sportöltöző,kert építés,ruhagyá,tájház)</t>
  </si>
  <si>
    <t>Honlap készítés</t>
  </si>
  <si>
    <t>Rendezési terv módosítás</t>
  </si>
  <si>
    <t>Térfigyelő kamerarendszer</t>
  </si>
  <si>
    <t>Gondozási Központ mosó-szárítóhelyiség kialakítás</t>
  </si>
  <si>
    <t>SZKK konferenciaterem mennyezetemelés</t>
  </si>
  <si>
    <t>2015</t>
  </si>
  <si>
    <t>Gon.központ,volt ruhagyár melletti 2 db telek közművesítése (áthúzódó)</t>
  </si>
  <si>
    <t>Telkek közművesítése</t>
  </si>
  <si>
    <t>Ingatlan vásárlás, horgásztó melletti terület</t>
  </si>
  <si>
    <t>"Grabó" épület belső átalakítás</t>
  </si>
  <si>
    <t xml:space="preserve">Templomot megvilágító reflektorok  </t>
  </si>
  <si>
    <t>Polgármesteri Hivatal fűtésrendszer korszerűsítés</t>
  </si>
  <si>
    <t>Kettőskeresztnél park,út szegélyezés,parkoló építés</t>
  </si>
  <si>
    <t>Présút mellett járdaépítés</t>
  </si>
  <si>
    <t>F=(B-D-E)</t>
  </si>
  <si>
    <t>E</t>
  </si>
  <si>
    <t>D</t>
  </si>
  <si>
    <t>C</t>
  </si>
  <si>
    <t>B</t>
  </si>
  <si>
    <t>A</t>
  </si>
  <si>
    <t>2016. utáni szükséglet</t>
  </si>
  <si>
    <t>2016. évi előirányzat</t>
  </si>
  <si>
    <t>Kivitelezés kezdési és befejezési éve</t>
  </si>
  <si>
    <t>Teljes költség</t>
  </si>
  <si>
    <t>Beruházás  megnevezése</t>
  </si>
  <si>
    <t xml:space="preserve"> Ezer forintban !</t>
  </si>
  <si>
    <t>Beruházási (felhalmozási) kiadások előirányzata beruházásonként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</si>
</sst>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vertical="center" wrapText="1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7" xfId="0" applyNumberFormat="1" applyFont="1" applyFill="1" applyBorder="1" applyAlignment="1" applyProtection="1">
      <alignment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</cellXfs>
  <cellStyles count="4">
    <cellStyle name="Ezres 2" xfId="1"/>
    <cellStyle name="Hiperhivatkozás" xfId="2"/>
    <cellStyle name="Már látott hiperhivatkozás" xf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.%202016%20KTGV%20REND.t&#225;bl&#225;zatai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vezet&#337;\AppData\Local\Microsoft\Windows\Temporary%20Internet%20Files\Content.IE5\TXNTTS5X\adat0_2013_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tgv.%20rendelet%20KT%20&#252;l&#233;sre/3.Ktv.rend.,indokl&#225;s%20t&#225;bl&#225;zat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2.1.sz.mell  "/>
      <sheetName val="2.2.sz.mell  "/>
      <sheetName val="4.sz.mell."/>
      <sheetName val="5.sz.melléklet"/>
      <sheetName val="6.sz.melléklet"/>
      <sheetName val="7.sz.mell. "/>
      <sheetName val="8. sz. mell. "/>
      <sheetName val="1. sz tájékoztató t."/>
      <sheetName val="2. sz tájékoztató t."/>
      <sheetName val="3.sz tájékoztató t."/>
      <sheetName val="4.sz tájékoztató t."/>
      <sheetName val="5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7"/>
  <sheetViews>
    <sheetView tabSelected="1" zoomScaleNormal="100" workbookViewId="0">
      <selection activeCell="F3" sqref="F3"/>
    </sheetView>
  </sheetViews>
  <sheetFormatPr defaultRowHeight="12.75" x14ac:dyDescent="0.2"/>
  <cols>
    <col min="1" max="1" width="47.1640625" style="3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2" customWidth="1"/>
    <col min="7" max="8" width="12.83203125" style="1" customWidth="1"/>
    <col min="9" max="9" width="13.83203125" style="1" customWidth="1"/>
    <col min="10" max="16384" width="9.33203125" style="1"/>
  </cols>
  <sheetData>
    <row r="1" spans="1:6" ht="25.5" customHeight="1" x14ac:dyDescent="0.2">
      <c r="A1" s="26" t="s">
        <v>36</v>
      </c>
      <c r="B1" s="26"/>
      <c r="C1" s="26"/>
      <c r="D1" s="26"/>
      <c r="E1" s="26"/>
      <c r="F1" s="26"/>
    </row>
    <row r="2" spans="1:6" ht="22.5" customHeight="1" thickBot="1" x14ac:dyDescent="0.3">
      <c r="A2" s="25"/>
      <c r="B2" s="2"/>
      <c r="C2" s="2"/>
      <c r="D2" s="2"/>
      <c r="E2" s="2"/>
      <c r="F2" s="24" t="s">
        <v>35</v>
      </c>
    </row>
    <row r="3" spans="1:6" s="20" customFormat="1" ht="44.25" customHeight="1" thickBot="1" x14ac:dyDescent="0.25">
      <c r="A3" s="23" t="s">
        <v>34</v>
      </c>
      <c r="B3" s="22" t="s">
        <v>33</v>
      </c>
      <c r="C3" s="22" t="s">
        <v>32</v>
      </c>
      <c r="D3" s="22" t="e">
        <f>+CONCATENATE("Felhasználás   ",LEFT(#REF!,4)-1,". XII. 31-ig")</f>
        <v>#REF!</v>
      </c>
      <c r="E3" s="22" t="s">
        <v>31</v>
      </c>
      <c r="F3" s="21" t="s">
        <v>30</v>
      </c>
    </row>
    <row r="4" spans="1:6" s="2" customFormat="1" ht="12" customHeight="1" thickBot="1" x14ac:dyDescent="0.25">
      <c r="A4" s="19" t="s">
        <v>29</v>
      </c>
      <c r="B4" s="18" t="s">
        <v>28</v>
      </c>
      <c r="C4" s="18" t="s">
        <v>27</v>
      </c>
      <c r="D4" s="18" t="s">
        <v>26</v>
      </c>
      <c r="E4" s="18" t="s">
        <v>25</v>
      </c>
      <c r="F4" s="17" t="s">
        <v>24</v>
      </c>
    </row>
    <row r="5" spans="1:6" ht="15.95" customHeight="1" x14ac:dyDescent="0.2">
      <c r="A5" s="15" t="s">
        <v>23</v>
      </c>
      <c r="B5" s="13">
        <v>8890</v>
      </c>
      <c r="C5" s="14" t="s">
        <v>1</v>
      </c>
      <c r="D5" s="13">
        <v>0</v>
      </c>
      <c r="E5" s="13">
        <v>8890</v>
      </c>
      <c r="F5" s="9">
        <f>B5-D5-E5</f>
        <v>0</v>
      </c>
    </row>
    <row r="6" spans="1:6" ht="15.95" customHeight="1" x14ac:dyDescent="0.2">
      <c r="A6" s="15" t="s">
        <v>22</v>
      </c>
      <c r="B6" s="13">
        <v>13970</v>
      </c>
      <c r="C6" s="14" t="s">
        <v>1</v>
      </c>
      <c r="D6" s="13"/>
      <c r="E6" s="13">
        <v>13970</v>
      </c>
      <c r="F6" s="9">
        <f>B6-D6-E6</f>
        <v>0</v>
      </c>
    </row>
    <row r="7" spans="1:6" ht="15.95" customHeight="1" x14ac:dyDescent="0.2">
      <c r="A7" s="15" t="s">
        <v>21</v>
      </c>
      <c r="B7" s="13">
        <v>20955</v>
      </c>
      <c r="C7" s="14" t="s">
        <v>1</v>
      </c>
      <c r="D7" s="13"/>
      <c r="E7" s="13">
        <v>20955</v>
      </c>
      <c r="F7" s="9">
        <f>B7-D7-E7</f>
        <v>0</v>
      </c>
    </row>
    <row r="8" spans="1:6" ht="15.95" customHeight="1" x14ac:dyDescent="0.2">
      <c r="A8" s="16" t="s">
        <v>20</v>
      </c>
      <c r="B8" s="13">
        <v>1905</v>
      </c>
      <c r="C8" s="14" t="s">
        <v>1</v>
      </c>
      <c r="D8" s="13"/>
      <c r="E8" s="13">
        <v>1905</v>
      </c>
      <c r="F8" s="9">
        <f>B8-D8-E8</f>
        <v>0</v>
      </c>
    </row>
    <row r="9" spans="1:6" ht="15.95" customHeight="1" x14ac:dyDescent="0.2">
      <c r="A9" s="15" t="s">
        <v>19</v>
      </c>
      <c r="B9" s="13">
        <v>12700</v>
      </c>
      <c r="C9" s="14" t="s">
        <v>1</v>
      </c>
      <c r="D9" s="13"/>
      <c r="E9" s="13">
        <v>12700</v>
      </c>
      <c r="F9" s="9">
        <f>B9-D9-E9</f>
        <v>0</v>
      </c>
    </row>
    <row r="10" spans="1:6" ht="15.95" customHeight="1" x14ac:dyDescent="0.2">
      <c r="A10" s="16" t="s">
        <v>18</v>
      </c>
      <c r="B10" s="13">
        <v>3302</v>
      </c>
      <c r="C10" s="14" t="s">
        <v>1</v>
      </c>
      <c r="D10" s="13"/>
      <c r="E10" s="13">
        <v>3302</v>
      </c>
      <c r="F10" s="9">
        <f>B10-D10-E10</f>
        <v>0</v>
      </c>
    </row>
    <row r="11" spans="1:6" ht="15.95" customHeight="1" x14ac:dyDescent="0.2">
      <c r="A11" s="15" t="s">
        <v>17</v>
      </c>
      <c r="B11" s="13">
        <v>44450</v>
      </c>
      <c r="C11" s="14" t="s">
        <v>1</v>
      </c>
      <c r="D11" s="13"/>
      <c r="E11" s="13">
        <v>44450</v>
      </c>
      <c r="F11" s="9">
        <f>B11-D11-E11</f>
        <v>0</v>
      </c>
    </row>
    <row r="12" spans="1:6" ht="33" customHeight="1" x14ac:dyDescent="0.2">
      <c r="A12" s="15" t="s">
        <v>16</v>
      </c>
      <c r="B12" s="13">
        <v>5731</v>
      </c>
      <c r="C12" s="14" t="s">
        <v>15</v>
      </c>
      <c r="D12" s="13">
        <v>2016</v>
      </c>
      <c r="E12" s="13">
        <v>3715</v>
      </c>
      <c r="F12" s="9">
        <f>B12-D12-E12</f>
        <v>0</v>
      </c>
    </row>
    <row r="13" spans="1:6" ht="15.95" customHeight="1" x14ac:dyDescent="0.2">
      <c r="A13" s="15" t="s">
        <v>14</v>
      </c>
      <c r="B13" s="13">
        <v>3556</v>
      </c>
      <c r="C13" s="14" t="s">
        <v>1</v>
      </c>
      <c r="D13" s="13"/>
      <c r="E13" s="13">
        <v>3556</v>
      </c>
      <c r="F13" s="9">
        <f>B13-D13-E13</f>
        <v>0</v>
      </c>
    </row>
    <row r="14" spans="1:6" ht="15.95" customHeight="1" x14ac:dyDescent="0.2">
      <c r="A14" s="15" t="s">
        <v>13</v>
      </c>
      <c r="B14" s="13">
        <v>27940</v>
      </c>
      <c r="C14" s="14" t="s">
        <v>1</v>
      </c>
      <c r="D14" s="13"/>
      <c r="E14" s="13">
        <v>27940</v>
      </c>
      <c r="F14" s="9">
        <f>B14-D14-E14</f>
        <v>0</v>
      </c>
    </row>
    <row r="15" spans="1:6" ht="15.95" customHeight="1" x14ac:dyDescent="0.2">
      <c r="A15" s="15" t="s">
        <v>12</v>
      </c>
      <c r="B15" s="13">
        <v>3175</v>
      </c>
      <c r="C15" s="14" t="s">
        <v>1</v>
      </c>
      <c r="D15" s="13"/>
      <c r="E15" s="13">
        <v>3175</v>
      </c>
      <c r="F15" s="9">
        <f>B15-D15-E15</f>
        <v>0</v>
      </c>
    </row>
    <row r="16" spans="1:6" ht="15.95" customHeight="1" x14ac:dyDescent="0.2">
      <c r="A16" s="15" t="s">
        <v>11</v>
      </c>
      <c r="B16" s="13">
        <v>5080</v>
      </c>
      <c r="C16" s="14" t="s">
        <v>1</v>
      </c>
      <c r="D16" s="13"/>
      <c r="E16" s="13">
        <v>5080</v>
      </c>
      <c r="F16" s="9">
        <f>B16-D16-E16</f>
        <v>0</v>
      </c>
    </row>
    <row r="17" spans="1:6" ht="15.95" customHeight="1" x14ac:dyDescent="0.2">
      <c r="A17" s="15" t="s">
        <v>10</v>
      </c>
      <c r="B17" s="13">
        <v>1397</v>
      </c>
      <c r="C17" s="14" t="s">
        <v>1</v>
      </c>
      <c r="D17" s="13"/>
      <c r="E17" s="13">
        <v>1397</v>
      </c>
      <c r="F17" s="9">
        <f>B17-D17-E17</f>
        <v>0</v>
      </c>
    </row>
    <row r="18" spans="1:6" ht="30.75" customHeight="1" x14ac:dyDescent="0.2">
      <c r="A18" s="15" t="s">
        <v>9</v>
      </c>
      <c r="B18" s="13">
        <v>5080</v>
      </c>
      <c r="C18" s="14" t="s">
        <v>1</v>
      </c>
      <c r="D18" s="13"/>
      <c r="E18" s="13">
        <v>5080</v>
      </c>
      <c r="F18" s="9">
        <f>B18-D18-E18</f>
        <v>0</v>
      </c>
    </row>
    <row r="19" spans="1:6" ht="30" customHeight="1" x14ac:dyDescent="0.2">
      <c r="A19" s="15" t="s">
        <v>8</v>
      </c>
      <c r="B19" s="13">
        <v>1607</v>
      </c>
      <c r="C19" s="14" t="s">
        <v>1</v>
      </c>
      <c r="D19" s="13"/>
      <c r="E19" s="13">
        <v>1607</v>
      </c>
      <c r="F19" s="9">
        <f>B19-D19-E19</f>
        <v>0</v>
      </c>
    </row>
    <row r="20" spans="1:6" ht="30" customHeight="1" x14ac:dyDescent="0.2">
      <c r="A20" s="15" t="s">
        <v>7</v>
      </c>
      <c r="B20" s="13">
        <v>1918</v>
      </c>
      <c r="C20" s="14" t="s">
        <v>1</v>
      </c>
      <c r="D20" s="13"/>
      <c r="E20" s="13">
        <v>1918</v>
      </c>
      <c r="F20" s="9">
        <f>B20-D20-E20</f>
        <v>0</v>
      </c>
    </row>
    <row r="21" spans="1:6" ht="25.5" x14ac:dyDescent="0.2">
      <c r="A21" s="15" t="s">
        <v>6</v>
      </c>
      <c r="B21" s="13">
        <v>1085</v>
      </c>
      <c r="C21" s="14" t="s">
        <v>1</v>
      </c>
      <c r="D21" s="13"/>
      <c r="E21" s="13">
        <v>1085</v>
      </c>
      <c r="F21" s="9">
        <f>B21-D21-E21</f>
        <v>0</v>
      </c>
    </row>
    <row r="22" spans="1:6" ht="15.95" customHeight="1" x14ac:dyDescent="0.2">
      <c r="A22" s="15" t="s">
        <v>5</v>
      </c>
      <c r="B22" s="13">
        <v>991</v>
      </c>
      <c r="C22" s="14" t="s">
        <v>1</v>
      </c>
      <c r="D22" s="13"/>
      <c r="E22" s="13">
        <v>991</v>
      </c>
      <c r="F22" s="9">
        <f>B22-D22-E22</f>
        <v>0</v>
      </c>
    </row>
    <row r="23" spans="1:6" ht="25.5" x14ac:dyDescent="0.2">
      <c r="A23" s="15" t="s">
        <v>4</v>
      </c>
      <c r="B23" s="13">
        <v>762</v>
      </c>
      <c r="C23" s="14" t="s">
        <v>1</v>
      </c>
      <c r="D23" s="13"/>
      <c r="E23" s="13">
        <v>762</v>
      </c>
      <c r="F23" s="9">
        <f>B23-D23-E23</f>
        <v>0</v>
      </c>
    </row>
    <row r="24" spans="1:6" ht="15.95" customHeight="1" x14ac:dyDescent="0.2">
      <c r="A24" s="15" t="s">
        <v>3</v>
      </c>
      <c r="B24" s="13">
        <v>210</v>
      </c>
      <c r="C24" s="14" t="s">
        <v>1</v>
      </c>
      <c r="D24" s="13"/>
      <c r="E24" s="13">
        <v>210</v>
      </c>
      <c r="F24" s="9">
        <f>B24-D24-E24</f>
        <v>0</v>
      </c>
    </row>
    <row r="25" spans="1:6" ht="15.95" customHeight="1" x14ac:dyDescent="0.2">
      <c r="A25" s="15" t="s">
        <v>2</v>
      </c>
      <c r="B25" s="13">
        <v>2032</v>
      </c>
      <c r="C25" s="14" t="s">
        <v>1</v>
      </c>
      <c r="D25" s="13"/>
      <c r="E25" s="13">
        <v>2032</v>
      </c>
      <c r="F25" s="9">
        <f>B25-D25-E25</f>
        <v>0</v>
      </c>
    </row>
    <row r="26" spans="1:6" ht="15.95" customHeight="1" thickBot="1" x14ac:dyDescent="0.25">
      <c r="A26" s="12"/>
      <c r="B26" s="10"/>
      <c r="C26" s="11"/>
      <c r="D26" s="10"/>
      <c r="E26" s="10"/>
      <c r="F26" s="9">
        <f>B26-D26-E26</f>
        <v>0</v>
      </c>
    </row>
    <row r="27" spans="1:6" s="4" customFormat="1" ht="18" customHeight="1" thickBot="1" x14ac:dyDescent="0.25">
      <c r="A27" s="8" t="s">
        <v>0</v>
      </c>
      <c r="B27" s="6">
        <f>SUM(B5:B26)</f>
        <v>166736</v>
      </c>
      <c r="C27" s="7"/>
      <c r="D27" s="6">
        <f>SUM(D5:D26)</f>
        <v>2016</v>
      </c>
      <c r="E27" s="6">
        <f>SUM(E5:E26)</f>
        <v>164720</v>
      </c>
      <c r="F27" s="5">
        <f>SUM(F5:F26)</f>
        <v>0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80" fitToHeight="0" orientation="landscape" horizontalDpi="300" verticalDpi="300" r:id="rId1"/>
  <headerFooter alignWithMargins="0">
    <oddHeader>&amp;R&amp;"Times New Roman CE,Félkövér dőlt"&amp;11 3. melléklet a 3/2016. (III.1.)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2016-08-30T11:46:53Z</dcterms:created>
  <dcterms:modified xsi:type="dcterms:W3CDTF">2016-08-30T11:47:39Z</dcterms:modified>
</cp:coreProperties>
</file>