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masikGeprol\2020év\2020. évi költségvetés\"/>
    </mc:Choice>
  </mc:AlternateContent>
  <xr:revisionPtr revIDLastSave="0" documentId="13_ncr:1_{877DDF17-BC6B-44D9-BE27-F2228AE057EF}" xr6:coauthVersionLast="45" xr6:coauthVersionMax="45" xr10:uidLastSave="{00000000-0000-0000-0000-000000000000}"/>
  <bookViews>
    <workbookView xWindow="-120" yWindow="-120" windowWidth="29040" windowHeight="15840" xr2:uid="{06720366-58FB-44B5-9E0D-DB0AF1EB76D1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3" i="1"/>
  <c r="B19" i="1"/>
  <c r="B13" i="1"/>
  <c r="C13" i="1"/>
  <c r="B21" i="1" l="1"/>
  <c r="B23" i="1" s="1"/>
  <c r="E21" i="1"/>
  <c r="E23" i="1" s="1"/>
  <c r="C19" i="1"/>
  <c r="C21" i="1" s="1"/>
  <c r="C23" i="1" s="1"/>
  <c r="F19" i="1"/>
  <c r="F13" i="1"/>
  <c r="F21" i="1" l="1"/>
  <c r="F23" i="1" s="1"/>
</calcChain>
</file>

<file path=xl/sharedStrings.xml><?xml version="1.0" encoding="utf-8"?>
<sst xmlns="http://schemas.openxmlformats.org/spreadsheetml/2006/main" count="43" uniqueCount="40">
  <si>
    <t>Bevételek</t>
  </si>
  <si>
    <t>Kiadások</t>
  </si>
  <si>
    <t>MŰKÖDÉSI CÉLÚ KÖLTSÉGVETÉSI
BEVÉTELEK</t>
  </si>
  <si>
    <t>MŰKÖDÉSI CÉLÚ KÖLTSÉGVETÉSI
KIADÁSOK</t>
  </si>
  <si>
    <t>Működési bevételek</t>
  </si>
  <si>
    <t>Közhatalmi bevételek</t>
  </si>
  <si>
    <t>Önkormányzat működési támogatása</t>
  </si>
  <si>
    <t>Működési célú pénzeszköz átvételek</t>
  </si>
  <si>
    <t>Intézményfinanszírozás</t>
  </si>
  <si>
    <t>Működési célú pénzmaradvány</t>
  </si>
  <si>
    <t>Személyi juttatások</t>
  </si>
  <si>
    <t>Munkaadókat terhelő járulékok</t>
  </si>
  <si>
    <t>Dologi kiadások</t>
  </si>
  <si>
    <t>Ellátottak pénzbeli juttatása</t>
  </si>
  <si>
    <t>Működési célú pénzeszköz átadások</t>
  </si>
  <si>
    <t>ÁH-on belüli megelőlegezés</t>
  </si>
  <si>
    <t>MŰKÖDÉSI CÉLÚ KÖLTSÉGVETÉSI
BEVÉTELEK ÖSSZESEN</t>
  </si>
  <si>
    <t>MŰKÖDÉSI CÉLÚ KÖLTSÉGVETÉSI
KIADÁSOK ÖSSZESEN</t>
  </si>
  <si>
    <t xml:space="preserve">FELHALMOZÁSI CÉLÚ KÖLTSÉGVETÉSI
BEVÉTELEK </t>
  </si>
  <si>
    <t>FELHALMOZÁSI CÉLÚ KÖLTSÉGVETÉSI
KIADÁSOK</t>
  </si>
  <si>
    <t>Felhalmozási bevételek</t>
  </si>
  <si>
    <t>Felhalmozási célú pénzeszköz átvétel
Áh-on belülről</t>
  </si>
  <si>
    <t>Felhalmozási célú pénzeszköz átvétel
Áh-on kívülről</t>
  </si>
  <si>
    <t>Beruházási kiadások</t>
  </si>
  <si>
    <t>Felújítási kiadások</t>
  </si>
  <si>
    <t>Egyéb felhalmozási célú kiadások</t>
  </si>
  <si>
    <t>FELHALMOZÁSI CÉLÚ KÖLTSÉGVETÉSI
BEVÉTELEK ÖSSZESEN</t>
  </si>
  <si>
    <t>FELHALMOZÁSI CÉLÚ KÖLTSÉGVETÉSI
KIADÁSOK ÖSSZESEN</t>
  </si>
  <si>
    <t>Felhalmozási költségvetési egyenleg
(HIÁNY)</t>
  </si>
  <si>
    <t>Felhalmozási költségvetési egyenleg
(TÖBBLET, HIÁNY)</t>
  </si>
  <si>
    <t>KÖLTSÉGVETÉSI BEVÉTELEK</t>
  </si>
  <si>
    <t>KÖLTSÉGVETÉSI EGYENLEG (HIÁNY)</t>
  </si>
  <si>
    <t>KÖLTSÉGVETÉSI KIADÁSOK</t>
  </si>
  <si>
    <t>KÖLTSÉGVETÉSI EGYENLEG (TÖBBLET)</t>
  </si>
  <si>
    <t>BEVÉTELEK ÖSSZESEN</t>
  </si>
  <si>
    <t>KIADÁSOK ÖSSZESEN</t>
  </si>
  <si>
    <t>1/d.sz.melléklet</t>
  </si>
  <si>
    <t>Vácrátót Község Önkormányzata 2020. évi költségvetési mérlege</t>
  </si>
  <si>
    <t>2020.évi kötelező feladatok ellátása (Ft)</t>
  </si>
  <si>
    <t>2020. évi önként vállalt feladatok ellátása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</si>
</sst>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Font="1"/>
    <xf numFmtId="0" fontId="0" fillId="0" borderId="2" xfId="0" applyBorder="1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A5A3-BA98-4659-8F88-F952EC3D038B}">
  <dimension ref="A1:F43"/>
  <sheetViews>
    <sheetView tabSelected="1" workbookViewId="0">
      <selection activeCell="E18" sqref="E18"/>
    </sheetView>
  </sheetViews>
  <sheetFormatPr defaultRowHeight="15" x14ac:dyDescent="0.25"/>
  <cols>
    <col min="1" max="1" width="32.7109375" customWidth="1"/>
    <col min="2" max="2" width="15.42578125" customWidth="1"/>
    <col min="3" max="3" width="15.5703125" customWidth="1"/>
    <col min="4" max="4" width="35" customWidth="1"/>
    <col min="5" max="5" width="16.5703125" customWidth="1"/>
    <col min="6" max="6" width="14.7109375" customWidth="1"/>
  </cols>
  <sheetData>
    <row r="1" spans="1:6" x14ac:dyDescent="0.25">
      <c r="A1" s="15" t="s">
        <v>37</v>
      </c>
      <c r="B1" s="15"/>
      <c r="C1" s="15"/>
      <c r="D1" s="15"/>
      <c r="E1" s="15"/>
      <c r="F1" s="15"/>
    </row>
    <row r="2" spans="1:6" ht="8.25" customHeight="1" x14ac:dyDescent="0.25">
      <c r="A2" s="15"/>
      <c r="B2" s="15"/>
      <c r="C2" s="15"/>
      <c r="D2" s="15"/>
      <c r="E2" s="15"/>
      <c r="F2" s="15"/>
    </row>
    <row r="3" spans="1:6" x14ac:dyDescent="0.25">
      <c r="F3" s="10" t="s">
        <v>36</v>
      </c>
    </row>
    <row r="4" spans="1:6" s="2" customFormat="1" ht="51.75" customHeight="1" x14ac:dyDescent="0.25">
      <c r="A4" s="3" t="s">
        <v>0</v>
      </c>
      <c r="B4" s="4" t="s">
        <v>38</v>
      </c>
      <c r="C4" s="4" t="s">
        <v>39</v>
      </c>
      <c r="D4" s="3" t="s">
        <v>1</v>
      </c>
      <c r="E4" s="4" t="s">
        <v>38</v>
      </c>
      <c r="F4" s="4" t="s">
        <v>39</v>
      </c>
    </row>
    <row r="5" spans="1:6" ht="25.5" x14ac:dyDescent="0.25">
      <c r="A5" s="5" t="s">
        <v>2</v>
      </c>
      <c r="B5" s="11"/>
      <c r="C5" s="6"/>
      <c r="D5" s="5" t="s">
        <v>3</v>
      </c>
      <c r="E5" s="5"/>
      <c r="F5" s="6"/>
    </row>
    <row r="6" spans="1:6" x14ac:dyDescent="0.25">
      <c r="A6" s="6" t="s">
        <v>4</v>
      </c>
      <c r="B6" s="12">
        <v>33189000</v>
      </c>
      <c r="C6" s="7">
        <v>1900000</v>
      </c>
      <c r="D6" s="6" t="s">
        <v>10</v>
      </c>
      <c r="E6" s="12">
        <v>20150550</v>
      </c>
      <c r="F6" s="7"/>
    </row>
    <row r="7" spans="1:6" x14ac:dyDescent="0.25">
      <c r="A7" s="6" t="s">
        <v>5</v>
      </c>
      <c r="B7" s="12">
        <v>39120000</v>
      </c>
      <c r="C7" s="7"/>
      <c r="D7" s="6" t="s">
        <v>11</v>
      </c>
      <c r="E7" s="12">
        <v>3286000</v>
      </c>
      <c r="F7" s="7"/>
    </row>
    <row r="8" spans="1:6" x14ac:dyDescent="0.25">
      <c r="A8" s="6" t="s">
        <v>6</v>
      </c>
      <c r="B8" s="12">
        <v>123242789</v>
      </c>
      <c r="C8" s="7"/>
      <c r="D8" s="6" t="s">
        <v>12</v>
      </c>
      <c r="E8" s="12">
        <v>77337757</v>
      </c>
      <c r="F8" s="7"/>
    </row>
    <row r="9" spans="1:6" x14ac:dyDescent="0.25">
      <c r="A9" s="6" t="s">
        <v>7</v>
      </c>
      <c r="B9" s="12">
        <v>10877500</v>
      </c>
      <c r="C9" s="7"/>
      <c r="D9" s="6" t="s">
        <v>13</v>
      </c>
      <c r="E9" s="12">
        <v>8318000</v>
      </c>
      <c r="F9" s="7"/>
    </row>
    <row r="10" spans="1:6" x14ac:dyDescent="0.25">
      <c r="A10" s="6" t="s">
        <v>8</v>
      </c>
      <c r="B10" s="12"/>
      <c r="C10" s="7"/>
      <c r="D10" s="6" t="s">
        <v>14</v>
      </c>
      <c r="E10" s="12">
        <v>7640000</v>
      </c>
      <c r="F10" s="7">
        <v>1900000</v>
      </c>
    </row>
    <row r="11" spans="1:6" x14ac:dyDescent="0.25">
      <c r="A11" s="6" t="s">
        <v>9</v>
      </c>
      <c r="B11" s="12">
        <v>26846079</v>
      </c>
      <c r="C11" s="7"/>
      <c r="D11" s="6" t="s">
        <v>8</v>
      </c>
      <c r="E11" s="12">
        <v>84150641</v>
      </c>
      <c r="F11" s="7"/>
    </row>
    <row r="12" spans="1:6" x14ac:dyDescent="0.25">
      <c r="A12" s="6"/>
      <c r="B12" s="12"/>
      <c r="C12" s="7"/>
      <c r="D12" s="6" t="s">
        <v>15</v>
      </c>
      <c r="E12" s="12">
        <v>4929711</v>
      </c>
      <c r="F12" s="7"/>
    </row>
    <row r="13" spans="1:6" s="2" customFormat="1" ht="25.5" x14ac:dyDescent="0.25">
      <c r="A13" s="4" t="s">
        <v>16</v>
      </c>
      <c r="B13" s="13">
        <f>SUM(B6:B11)</f>
        <v>233275368</v>
      </c>
      <c r="C13" s="8">
        <f>SUM(C6:C11)</f>
        <v>1900000</v>
      </c>
      <c r="D13" s="4" t="s">
        <v>17</v>
      </c>
      <c r="E13" s="13">
        <f>SUM(E6:E12)</f>
        <v>205812659</v>
      </c>
      <c r="F13" s="8">
        <f>SUM(F6:F12)</f>
        <v>1900000</v>
      </c>
    </row>
    <row r="14" spans="1:6" ht="8.25" customHeight="1" x14ac:dyDescent="0.25">
      <c r="A14" s="6"/>
      <c r="B14" s="12"/>
      <c r="C14" s="7"/>
      <c r="D14" s="6"/>
      <c r="E14" s="12"/>
      <c r="F14" s="7"/>
    </row>
    <row r="15" spans="1:6" ht="25.5" x14ac:dyDescent="0.25">
      <c r="A15" s="5" t="s">
        <v>18</v>
      </c>
      <c r="B15" s="11"/>
      <c r="C15" s="7"/>
      <c r="D15" s="5" t="s">
        <v>19</v>
      </c>
      <c r="E15" s="11"/>
      <c r="F15" s="7"/>
    </row>
    <row r="16" spans="1:6" ht="19.5" customHeight="1" x14ac:dyDescent="0.25">
      <c r="A16" s="6" t="s">
        <v>20</v>
      </c>
      <c r="B16" s="12"/>
      <c r="C16" s="7"/>
      <c r="D16" s="6" t="s">
        <v>23</v>
      </c>
      <c r="E16" s="12">
        <v>6571890</v>
      </c>
      <c r="F16" s="7"/>
    </row>
    <row r="17" spans="1:6" ht="28.5" customHeight="1" x14ac:dyDescent="0.25">
      <c r="A17" s="5" t="s">
        <v>21</v>
      </c>
      <c r="B17" s="11">
        <v>33146505</v>
      </c>
      <c r="C17" s="7"/>
      <c r="D17" s="6" t="s">
        <v>24</v>
      </c>
      <c r="E17" s="12">
        <v>54037324</v>
      </c>
      <c r="F17" s="7"/>
    </row>
    <row r="18" spans="1:6" ht="30.75" customHeight="1" x14ac:dyDescent="0.25">
      <c r="A18" s="5" t="s">
        <v>22</v>
      </c>
      <c r="B18" s="11"/>
      <c r="C18" s="7"/>
      <c r="D18" s="6" t="s">
        <v>25</v>
      </c>
      <c r="E18" s="12"/>
      <c r="F18" s="7"/>
    </row>
    <row r="19" spans="1:6" s="2" customFormat="1" ht="30.75" customHeight="1" x14ac:dyDescent="0.25">
      <c r="A19" s="4" t="s">
        <v>26</v>
      </c>
      <c r="B19" s="13">
        <f>SUM(B16:B18)</f>
        <v>33146505</v>
      </c>
      <c r="C19" s="8">
        <f>SUM(C16:C18)</f>
        <v>0</v>
      </c>
      <c r="D19" s="4" t="s">
        <v>27</v>
      </c>
      <c r="E19" s="13">
        <f>SUM(E16:E18)</f>
        <v>60609214</v>
      </c>
      <c r="F19" s="8">
        <f>SUM(F16:F18)</f>
        <v>0</v>
      </c>
    </row>
    <row r="20" spans="1:6" s="9" customFormat="1" ht="29.25" customHeight="1" x14ac:dyDescent="0.25">
      <c r="A20" s="5" t="s">
        <v>28</v>
      </c>
      <c r="B20" s="11"/>
      <c r="C20" s="7"/>
      <c r="D20" s="5" t="s">
        <v>29</v>
      </c>
      <c r="E20" s="11"/>
      <c r="F20" s="7"/>
    </row>
    <row r="21" spans="1:6" s="2" customFormat="1" ht="25.5" customHeight="1" x14ac:dyDescent="0.25">
      <c r="A21" s="3" t="s">
        <v>30</v>
      </c>
      <c r="B21" s="14">
        <f>+B13+B19</f>
        <v>266421873</v>
      </c>
      <c r="C21" s="8">
        <f>+C13+C19</f>
        <v>1900000</v>
      </c>
      <c r="D21" s="3" t="s">
        <v>32</v>
      </c>
      <c r="E21" s="14">
        <f>+E13+E19</f>
        <v>266421873</v>
      </c>
      <c r="F21" s="8">
        <f>+F13+F19</f>
        <v>1900000</v>
      </c>
    </row>
    <row r="22" spans="1:6" ht="21.75" customHeight="1" x14ac:dyDescent="0.25">
      <c r="A22" s="6" t="s">
        <v>31</v>
      </c>
      <c r="B22" s="12"/>
      <c r="C22" s="7"/>
      <c r="D22" s="6" t="s">
        <v>33</v>
      </c>
      <c r="E22" s="12"/>
      <c r="F22" s="7"/>
    </row>
    <row r="23" spans="1:6" s="2" customFormat="1" ht="23.25" customHeight="1" x14ac:dyDescent="0.25">
      <c r="A23" s="3" t="s">
        <v>34</v>
      </c>
      <c r="B23" s="14">
        <f>+B21+B22</f>
        <v>266421873</v>
      </c>
      <c r="C23" s="8">
        <f>+C21</f>
        <v>1900000</v>
      </c>
      <c r="D23" s="3" t="s">
        <v>35</v>
      </c>
      <c r="E23" s="14">
        <f>+E21+E22</f>
        <v>266421873</v>
      </c>
      <c r="F23" s="8">
        <f>+F21</f>
        <v>1900000</v>
      </c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</sheetData>
  <mergeCells count="1">
    <mergeCell ref="A1:F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2020-01-20T13:13:10Z</cp:lastPrinted>
  <dcterms:created xsi:type="dcterms:W3CDTF">2019-02-13T08:34:37Z</dcterms:created>
  <dcterms:modified xsi:type="dcterms:W3CDTF">2020-02-12T13:34:37Z</dcterms:modified>
</cp:coreProperties>
</file>