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2. sz. mell EKIK" sheetId="1" r:id="rId1"/>
  </sheets>
  <definedNames>
    <definedName name="_xlnm.Print_Titles" localSheetId="0">'9.4.2. sz. mell EKIK'!$1:$6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6" i="1"/>
  <c r="C58" i="1" s="1"/>
  <c r="C38" i="1"/>
  <c r="C31" i="1"/>
  <c r="C26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<sst xmlns="http://schemas.openxmlformats.org/spreadsheetml/2006/main" count="112" uniqueCount="97">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</sst>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left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C60"/>
  <sheetViews>
    <sheetView tabSelected="1" view="pageLayout" topLeftCell="A70" zoomScaleNormal="100" workbookViewId="0">
      <selection activeCell="D4" sqref="D4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761235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170000+170200+259200</f>
        <v>599400</v>
      </c>
    </row>
    <row r="11" spans="1:3" s="28" customFormat="1" ht="12" customHeight="1" x14ac:dyDescent="0.2">
      <c r="A11" s="32" t="s">
        <v>19</v>
      </c>
      <c r="B11" s="33" t="s">
        <v>20</v>
      </c>
      <c r="C11" s="35"/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4">
        <f>45900+45950+69985</f>
        <v>161835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0</v>
      </c>
    </row>
    <row r="21" spans="1:3" s="38" customFormat="1" ht="12" customHeight="1" x14ac:dyDescent="0.2">
      <c r="A21" s="32" t="s">
        <v>39</v>
      </c>
      <c r="B21" s="41" t="s">
        <v>40</v>
      </c>
      <c r="C21" s="42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4"/>
    </row>
    <row r="24" spans="1:3" s="38" customFormat="1" ht="12" customHeight="1" thickBot="1" x14ac:dyDescent="0.25">
      <c r="A24" s="32" t="s">
        <v>45</v>
      </c>
      <c r="B24" s="33" t="s">
        <v>46</v>
      </c>
      <c r="C24" s="35"/>
    </row>
    <row r="25" spans="1:3" s="38" customFormat="1" ht="12" customHeight="1" thickBot="1" x14ac:dyDescent="0.25">
      <c r="A25" s="43" t="s">
        <v>47</v>
      </c>
      <c r="B25" s="44" t="s">
        <v>48</v>
      </c>
      <c r="C25" s="45"/>
    </row>
    <row r="26" spans="1:3" s="38" customFormat="1" ht="12" customHeight="1" thickBot="1" x14ac:dyDescent="0.25">
      <c r="A26" s="43" t="s">
        <v>49</v>
      </c>
      <c r="B26" s="44" t="s">
        <v>50</v>
      </c>
      <c r="C26" s="40">
        <f>+C27+C28+C29</f>
        <v>0</v>
      </c>
    </row>
    <row r="27" spans="1:3" s="38" customFormat="1" ht="12" customHeight="1" x14ac:dyDescent="0.2">
      <c r="A27" s="46" t="s">
        <v>51</v>
      </c>
      <c r="B27" s="47" t="s">
        <v>52</v>
      </c>
      <c r="C27" s="48"/>
    </row>
    <row r="28" spans="1:3" s="38" customFormat="1" ht="12" customHeight="1" x14ac:dyDescent="0.2">
      <c r="A28" s="46" t="s">
        <v>53</v>
      </c>
      <c r="B28" s="47" t="s">
        <v>42</v>
      </c>
      <c r="C28" s="42"/>
    </row>
    <row r="29" spans="1:3" s="38" customFormat="1" ht="12" customHeight="1" x14ac:dyDescent="0.2">
      <c r="A29" s="46" t="s">
        <v>54</v>
      </c>
      <c r="B29" s="49" t="s">
        <v>55</v>
      </c>
      <c r="C29" s="42"/>
    </row>
    <row r="30" spans="1:3" s="38" customFormat="1" ht="12" customHeight="1" thickBot="1" x14ac:dyDescent="0.25">
      <c r="A30" s="32" t="s">
        <v>56</v>
      </c>
      <c r="B30" s="50" t="s">
        <v>57</v>
      </c>
      <c r="C30" s="51"/>
    </row>
    <row r="31" spans="1:3" s="38" customFormat="1" ht="12" customHeight="1" thickBot="1" x14ac:dyDescent="0.25">
      <c r="A31" s="43" t="s">
        <v>58</v>
      </c>
      <c r="B31" s="44" t="s">
        <v>59</v>
      </c>
      <c r="C31" s="40">
        <f>+C32+C33+C34</f>
        <v>0</v>
      </c>
    </row>
    <row r="32" spans="1:3" s="38" customFormat="1" ht="12" customHeight="1" x14ac:dyDescent="0.2">
      <c r="A32" s="46" t="s">
        <v>60</v>
      </c>
      <c r="B32" s="47" t="s">
        <v>61</v>
      </c>
      <c r="C32" s="48"/>
    </row>
    <row r="33" spans="1:3" s="38" customFormat="1" ht="12" customHeight="1" x14ac:dyDescent="0.2">
      <c r="A33" s="46" t="s">
        <v>62</v>
      </c>
      <c r="B33" s="49" t="s">
        <v>63</v>
      </c>
      <c r="C33" s="37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761235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5">
        <f>+C39+C40+C41</f>
        <v>0</v>
      </c>
    </row>
    <row r="39" spans="1:3" s="28" customFormat="1" ht="12" customHeight="1" x14ac:dyDescent="0.2">
      <c r="A39" s="46" t="s">
        <v>74</v>
      </c>
      <c r="B39" s="47" t="s">
        <v>75</v>
      </c>
      <c r="C39" s="48"/>
    </row>
    <row r="40" spans="1:3" s="38" customFormat="1" ht="12" customHeight="1" x14ac:dyDescent="0.2">
      <c r="A40" s="46" t="s">
        <v>76</v>
      </c>
      <c r="B40" s="49" t="s">
        <v>77</v>
      </c>
      <c r="C40" s="37"/>
    </row>
    <row r="41" spans="1:3" s="38" customFormat="1" ht="15" customHeight="1" thickBot="1" x14ac:dyDescent="0.25">
      <c r="A41" s="32" t="s">
        <v>78</v>
      </c>
      <c r="B41" s="50" t="s">
        <v>79</v>
      </c>
      <c r="C41" s="51"/>
    </row>
    <row r="42" spans="1:3" s="38" customFormat="1" ht="15" customHeight="1" thickBot="1" x14ac:dyDescent="0.25">
      <c r="A42" s="54" t="s">
        <v>80</v>
      </c>
      <c r="B42" s="56" t="s">
        <v>81</v>
      </c>
      <c r="C42" s="57">
        <f>+C37+C38</f>
        <v>761235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82</v>
      </c>
      <c r="C45" s="66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761235</v>
      </c>
    </row>
    <row r="47" spans="1:3" ht="12" customHeight="1" x14ac:dyDescent="0.2">
      <c r="A47" s="32" t="s">
        <v>15</v>
      </c>
      <c r="B47" s="41" t="s">
        <v>84</v>
      </c>
      <c r="C47" s="68"/>
    </row>
    <row r="48" spans="1:3" ht="12" customHeight="1" x14ac:dyDescent="0.2">
      <c r="A48" s="32" t="s">
        <v>17</v>
      </c>
      <c r="B48" s="33" t="s">
        <v>85</v>
      </c>
      <c r="C48" s="69"/>
    </row>
    <row r="49" spans="1:3" ht="12" customHeight="1" x14ac:dyDescent="0.2">
      <c r="A49" s="32" t="s">
        <v>19</v>
      </c>
      <c r="B49" s="33" t="s">
        <v>86</v>
      </c>
      <c r="C49" s="34">
        <f>215900+545335</f>
        <v>761235</v>
      </c>
    </row>
    <row r="50" spans="1:3" ht="12" customHeight="1" x14ac:dyDescent="0.2">
      <c r="A50" s="32" t="s">
        <v>21</v>
      </c>
      <c r="B50" s="33" t="s">
        <v>87</v>
      </c>
      <c r="C50" s="69"/>
    </row>
    <row r="51" spans="1:3" ht="12" customHeight="1" thickBot="1" x14ac:dyDescent="0.25">
      <c r="A51" s="32" t="s">
        <v>23</v>
      </c>
      <c r="B51" s="33" t="s">
        <v>88</v>
      </c>
      <c r="C51" s="69"/>
    </row>
    <row r="52" spans="1:3" s="67" customFormat="1" ht="12" customHeight="1" thickBot="1" x14ac:dyDescent="0.25">
      <c r="A52" s="43" t="s">
        <v>37</v>
      </c>
      <c r="B52" s="44" t="s">
        <v>89</v>
      </c>
      <c r="C52" s="27">
        <f>SUM(C53:C55)</f>
        <v>0</v>
      </c>
    </row>
    <row r="53" spans="1:3" ht="12" customHeight="1" x14ac:dyDescent="0.2">
      <c r="A53" s="32" t="s">
        <v>39</v>
      </c>
      <c r="B53" s="41" t="s">
        <v>90</v>
      </c>
      <c r="C53" s="70"/>
    </row>
    <row r="54" spans="1:3" ht="12" customHeight="1" x14ac:dyDescent="0.2">
      <c r="A54" s="32" t="s">
        <v>41</v>
      </c>
      <c r="B54" s="33" t="s">
        <v>91</v>
      </c>
      <c r="C54" s="69"/>
    </row>
    <row r="55" spans="1:3" ht="12" customHeight="1" x14ac:dyDescent="0.2">
      <c r="A55" s="32" t="s">
        <v>43</v>
      </c>
      <c r="B55" s="33" t="s">
        <v>92</v>
      </c>
      <c r="C55" s="69"/>
    </row>
    <row r="56" spans="1:3" ht="15" customHeight="1" thickBot="1" x14ac:dyDescent="0.25">
      <c r="A56" s="32" t="s">
        <v>45</v>
      </c>
      <c r="B56" s="33" t="s">
        <v>93</v>
      </c>
      <c r="C56" s="69"/>
    </row>
    <row r="57" spans="1:3" ht="13.5" thickBot="1" x14ac:dyDescent="0.25">
      <c r="A57" s="43" t="s">
        <v>47</v>
      </c>
      <c r="B57" s="44" t="s">
        <v>94</v>
      </c>
      <c r="C57" s="71"/>
    </row>
    <row r="58" spans="1:3" ht="15" customHeight="1" thickBot="1" x14ac:dyDescent="0.25">
      <c r="A58" s="43" t="s">
        <v>49</v>
      </c>
      <c r="B58" s="72" t="s">
        <v>95</v>
      </c>
      <c r="C58" s="27">
        <f>+C46+C52+C57</f>
        <v>761235</v>
      </c>
    </row>
    <row r="59" spans="1:3" ht="14.25" customHeight="1" thickBot="1" x14ac:dyDescent="0.25">
      <c r="C59" s="74"/>
    </row>
    <row r="60" spans="1:3" ht="13.5" thickBot="1" x14ac:dyDescent="0.25">
      <c r="A60" s="75" t="s">
        <v>96</v>
      </c>
      <c r="B60" s="76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22.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2019-07-26T08:03:54Z</dcterms:created>
  <dcterms:modified xsi:type="dcterms:W3CDTF">2019-07-26T08:03:55Z</dcterms:modified>
</cp:coreProperties>
</file>