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<sst xmlns="http://schemas.openxmlformats.org/spreadsheetml/2006/main" count="55" uniqueCount="35">
  <si>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</si>
  <si>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</si>
  <si>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</si>
  <si>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</si>
  <si>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</si>
  <si>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</si>
  <si>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</si>
  <si>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</si>
  <si>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</si>
  <si>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</si>
  <si>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2017. évi előirányzat</t>
  </si>
  <si>
    <t>Fejlesztési kiadások előirányzata célonkénti, feladatonkénti bontásban</t>
  </si>
  <si>
    <t>2018. évi költségvetés tervezése</t>
  </si>
  <si>
    <t>2018.</t>
  </si>
  <si>
    <t>Hivatal felújítás (MÁK pályázatból)</t>
  </si>
  <si>
    <t xml:space="preserve">Hivatal felújítás </t>
  </si>
  <si>
    <t>Óvoda belső födém megerősítése</t>
  </si>
  <si>
    <t>Nagyiskola belső tetőszerkezet javítása</t>
  </si>
  <si>
    <t>Kisiskola energetikai felújítása</t>
  </si>
  <si>
    <t>Kisiskola udvar felújítása</t>
  </si>
  <si>
    <t>Utak, járdák, árkok felújítása (állami támogatásból)</t>
  </si>
  <si>
    <t>Útfelújítás (MÁK pályázatból)</t>
  </si>
  <si>
    <t>Óvodai-iskolai buszmegálló</t>
  </si>
  <si>
    <t>Művelődési ház belső udvar felújítása</t>
  </si>
  <si>
    <t>Oktatási intézm. energetikai felújítása pály. önereje</t>
  </si>
  <si>
    <t>Szennyvízszivattyúk beszerzése (DRV - átemelőkhöz)</t>
  </si>
  <si>
    <t>START programok beruházás</t>
  </si>
  <si>
    <t>START programok felújítás</t>
  </si>
  <si>
    <t>Kamerarendszer központba</t>
  </si>
  <si>
    <t>Játszótér felújítása</t>
  </si>
  <si>
    <t>Utcanévtáblák cseréje</t>
  </si>
  <si>
    <t>Hírdetőtáblák felújítása</t>
  </si>
  <si>
    <t>Temetői szeméttároló felújítása, kialakítása</t>
  </si>
  <si>
    <t>Oktatási intézm. energetikai felújítása pályázat</t>
  </si>
  <si>
    <t>Utcai vízvezeték cseréje, felújítása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</si>
</sst>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lightHorizontal">
        <f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left" vertical="center" wrapText="1"/>
      <protection locked="0"/>
    </xf>
    <xf numFmtId="164" fontId="3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164" fontId="3" fillId="34" borderId="14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34" borderId="17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164" fontId="4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3" fillId="33" borderId="14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 vertical="center" wrapText="1"/>
    </xf>
    <xf numFmtId="164" fontId="4" fillId="0" borderId="19" xfId="0" applyNumberFormat="1" applyFont="1" applyBorder="1" applyAlignment="1" applyProtection="1">
      <alignment horizontal="left" vertical="center" wrapText="1"/>
      <protection locked="0"/>
    </xf>
    <xf numFmtId="164" fontId="4" fillId="0" borderId="20" xfId="0" applyNumberFormat="1" applyFont="1" applyBorder="1" applyAlignment="1" applyProtection="1">
      <alignment horizontal="right" vertical="center" wrapText="1"/>
      <protection locked="0"/>
    </xf>
    <xf numFmtId="164" fontId="5" fillId="0" borderId="21" xfId="0" applyNumberFormat="1" applyFont="1" applyBorder="1" applyAlignment="1" applyProtection="1">
      <alignment horizontal="right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34" borderId="22" xfId="0" applyNumberFormat="1" applyFont="1" applyFill="1" applyBorder="1" applyAlignment="1">
      <alignment horizontal="right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>
      <alignment horizontal="right" vertical="center" wrapText="1"/>
    </xf>
    <xf numFmtId="164" fontId="4" fillId="0" borderId="25" xfId="0" applyNumberFormat="1" applyFont="1" applyBorder="1" applyAlignment="1" applyProtection="1">
      <alignment horizontal="left" vertical="center" wrapText="1"/>
      <protection locked="0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Border="1" applyAlignment="1" applyProtection="1">
      <alignment horizontal="right" vertical="center" wrapText="1"/>
      <protection locked="0"/>
    </xf>
    <xf numFmtId="164" fontId="3" fillId="0" borderId="28" xfId="0" applyNumberFormat="1" applyFont="1" applyBorder="1" applyAlignment="1" applyProtection="1">
      <alignment horizontal="left" vertical="center" wrapText="1"/>
      <protection locked="0"/>
    </xf>
    <xf numFmtId="164" fontId="3" fillId="0" borderId="28" xfId="0" applyNumberFormat="1" applyFont="1" applyBorder="1" applyAlignment="1" applyProtection="1">
      <alignment horizontal="right" vertical="center" wrapText="1"/>
      <protection locked="0"/>
    </xf>
    <xf numFmtId="164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4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Layout" workbookViewId="0" topLeftCell="A16">
      <selection activeCell="A2" sqref="A2:E2"/>
    </sheetView>
  </sheetViews>
  <sheetFormatPr defaultColWidth="9.140625" defaultRowHeight="15"/>
  <cols>
    <col min="1" max="1" width="1.8515625" style="0" customWidth="1"/>
    <col min="2" max="2" width="27.140625" style="0" customWidth="1"/>
    <col min="3" max="3" width="12.57421875" style="0" customWidth="1"/>
    <col min="4" max="4" width="14.8515625" style="0" customWidth="1"/>
    <col min="5" max="5" width="13.140625" style="0" customWidth="1"/>
  </cols>
  <sheetData>
    <row r="1" spans="1:5" ht="18.75">
      <c r="A1" s="41" t="s">
        <v>8</v>
      </c>
      <c r="B1" s="41"/>
      <c r="C1" s="41"/>
      <c r="D1" s="41"/>
      <c r="E1" s="41"/>
    </row>
    <row r="2" spans="1:5" ht="18.75">
      <c r="A2" s="41" t="s">
        <v>12</v>
      </c>
      <c r="B2" s="41"/>
      <c r="C2" s="41"/>
      <c r="D2" s="41"/>
      <c r="E2" s="41"/>
    </row>
    <row r="3" spans="1:6" ht="35.25" customHeight="1">
      <c r="A3" s="42" t="s">
        <v>11</v>
      </c>
      <c r="B3" s="42"/>
      <c r="C3" s="42"/>
      <c r="D3" s="42"/>
      <c r="E3" s="42"/>
      <c r="F3" s="24"/>
    </row>
    <row r="5" spans="2:5" ht="15.75" thickBot="1">
      <c r="B5" s="1"/>
      <c r="C5" s="2"/>
      <c r="D5" s="2"/>
      <c r="E5" s="25" t="s">
        <v>9</v>
      </c>
    </row>
    <row r="6" spans="2:5" ht="33" customHeight="1" thickBot="1">
      <c r="B6" s="6" t="s">
        <v>0</v>
      </c>
      <c r="C6" s="7" t="s">
        <v>1</v>
      </c>
      <c r="D6" s="7" t="s">
        <v>2</v>
      </c>
      <c r="E6" s="15" t="s">
        <v>10</v>
      </c>
    </row>
    <row r="7" spans="2:5" ht="16.5" thickBot="1">
      <c r="B7" s="3">
        <v>1</v>
      </c>
      <c r="C7" s="4">
        <v>2</v>
      </c>
      <c r="D7" s="4">
        <v>3</v>
      </c>
      <c r="E7" s="5">
        <v>4</v>
      </c>
    </row>
    <row r="8" spans="2:5" ht="17.25" customHeight="1" thickBot="1">
      <c r="B8" s="12" t="s">
        <v>3</v>
      </c>
      <c r="C8" s="21">
        <f>SUM(C9:C14)</f>
        <v>5654804</v>
      </c>
      <c r="D8" s="22"/>
      <c r="E8" s="23">
        <f>SUM(E9:E14)</f>
        <v>5654804</v>
      </c>
    </row>
    <row r="9" spans="2:5" ht="30" customHeight="1">
      <c r="B9" s="11" t="s">
        <v>22</v>
      </c>
      <c r="C9" s="9">
        <v>1000000</v>
      </c>
      <c r="D9" s="10" t="s">
        <v>13</v>
      </c>
      <c r="E9" s="16">
        <f aca="true" t="shared" si="0" ref="E9:E14">C9</f>
        <v>1000000</v>
      </c>
    </row>
    <row r="10" spans="2:5" ht="30" customHeight="1">
      <c r="B10" s="11" t="s">
        <v>24</v>
      </c>
      <c r="C10" s="9">
        <v>143500</v>
      </c>
      <c r="D10" s="10" t="s">
        <v>13</v>
      </c>
      <c r="E10" s="16">
        <f t="shared" si="0"/>
        <v>143500</v>
      </c>
    </row>
    <row r="11" spans="2:5" ht="30" customHeight="1">
      <c r="B11" s="11" t="s">
        <v>25</v>
      </c>
      <c r="C11" s="9">
        <v>1270000</v>
      </c>
      <c r="D11" s="10" t="s">
        <v>13</v>
      </c>
      <c r="E11" s="16">
        <f t="shared" si="0"/>
        <v>1270000</v>
      </c>
    </row>
    <row r="12" spans="2:5" ht="30" customHeight="1">
      <c r="B12" s="11" t="s">
        <v>26</v>
      </c>
      <c r="C12" s="9">
        <v>541304</v>
      </c>
      <c r="D12" s="10" t="s">
        <v>13</v>
      </c>
      <c r="E12" s="16">
        <f t="shared" si="0"/>
        <v>541304</v>
      </c>
    </row>
    <row r="13" spans="2:5" ht="30" customHeight="1">
      <c r="B13" s="11" t="s">
        <v>28</v>
      </c>
      <c r="C13" s="9">
        <v>2000000</v>
      </c>
      <c r="D13" s="10" t="s">
        <v>13</v>
      </c>
      <c r="E13" s="16">
        <f t="shared" si="0"/>
        <v>2000000</v>
      </c>
    </row>
    <row r="14" spans="2:5" ht="30" customHeight="1" thickBot="1">
      <c r="B14" s="19" t="s">
        <v>30</v>
      </c>
      <c r="C14" s="18">
        <v>700000</v>
      </c>
      <c r="D14" s="10" t="s">
        <v>13</v>
      </c>
      <c r="E14" s="16">
        <f t="shared" si="0"/>
        <v>700000</v>
      </c>
    </row>
    <row r="15" spans="2:5" ht="20.25" customHeight="1" thickBot="1">
      <c r="B15" s="37" t="s">
        <v>4</v>
      </c>
      <c r="C15" s="38">
        <f>SUM(C16:C30)</f>
        <v>120180736</v>
      </c>
      <c r="D15" s="39"/>
      <c r="E15" s="40">
        <f>SUM(E16:E30)</f>
        <v>120180736</v>
      </c>
    </row>
    <row r="16" spans="2:5" ht="30" customHeight="1">
      <c r="B16" s="33" t="s">
        <v>14</v>
      </c>
      <c r="C16" s="34">
        <v>1600000</v>
      </c>
      <c r="D16" s="35" t="s">
        <v>13</v>
      </c>
      <c r="E16" s="36">
        <f aca="true" t="shared" si="1" ref="E16:E30">C16</f>
        <v>1600000</v>
      </c>
    </row>
    <row r="17" spans="2:5" ht="30" customHeight="1">
      <c r="B17" s="11" t="s">
        <v>15</v>
      </c>
      <c r="C17" s="9">
        <v>1500000</v>
      </c>
      <c r="D17" s="10" t="s">
        <v>13</v>
      </c>
      <c r="E17" s="20">
        <f t="shared" si="1"/>
        <v>1500000</v>
      </c>
    </row>
    <row r="18" spans="2:5" ht="30" customHeight="1">
      <c r="B18" s="11" t="s">
        <v>16</v>
      </c>
      <c r="C18" s="9">
        <v>2500000</v>
      </c>
      <c r="D18" s="10" t="s">
        <v>13</v>
      </c>
      <c r="E18" s="20">
        <f t="shared" si="1"/>
        <v>2500000</v>
      </c>
    </row>
    <row r="19" spans="2:5" ht="30" customHeight="1">
      <c r="B19" s="11" t="s">
        <v>17</v>
      </c>
      <c r="C19" s="9">
        <v>3000000</v>
      </c>
      <c r="D19" s="10" t="s">
        <v>13</v>
      </c>
      <c r="E19" s="20">
        <f t="shared" si="1"/>
        <v>3000000</v>
      </c>
    </row>
    <row r="20" spans="2:5" ht="30" customHeight="1">
      <c r="B20" s="19" t="s">
        <v>18</v>
      </c>
      <c r="C20" s="18">
        <v>500000</v>
      </c>
      <c r="D20" s="10" t="s">
        <v>13</v>
      </c>
      <c r="E20" s="20">
        <f t="shared" si="1"/>
        <v>500000</v>
      </c>
    </row>
    <row r="21" spans="2:5" ht="30" customHeight="1">
      <c r="B21" s="19" t="s">
        <v>19</v>
      </c>
      <c r="C21" s="18">
        <v>500000</v>
      </c>
      <c r="D21" s="10" t="s">
        <v>13</v>
      </c>
      <c r="E21" s="20">
        <f t="shared" si="1"/>
        <v>500000</v>
      </c>
    </row>
    <row r="22" spans="2:5" ht="30" customHeight="1">
      <c r="B22" s="19" t="s">
        <v>20</v>
      </c>
      <c r="C22" s="18">
        <v>6000000</v>
      </c>
      <c r="D22" s="10" t="s">
        <v>13</v>
      </c>
      <c r="E22" s="20">
        <f t="shared" si="1"/>
        <v>6000000</v>
      </c>
    </row>
    <row r="23" spans="2:5" ht="30" customHeight="1">
      <c r="B23" s="19" t="s">
        <v>21</v>
      </c>
      <c r="C23" s="18">
        <v>15000000</v>
      </c>
      <c r="D23" s="10" t="s">
        <v>13</v>
      </c>
      <c r="E23" s="20">
        <f t="shared" si="1"/>
        <v>15000000</v>
      </c>
    </row>
    <row r="24" spans="2:5" ht="30" customHeight="1">
      <c r="B24" s="19" t="s">
        <v>23</v>
      </c>
      <c r="C24" s="18">
        <v>1500000</v>
      </c>
      <c r="D24" s="10" t="s">
        <v>13</v>
      </c>
      <c r="E24" s="20">
        <f t="shared" si="1"/>
        <v>1500000</v>
      </c>
    </row>
    <row r="25" spans="2:5" ht="30" customHeight="1">
      <c r="B25" s="19" t="s">
        <v>27</v>
      </c>
      <c r="C25" s="18">
        <v>654508</v>
      </c>
      <c r="D25" s="10" t="s">
        <v>13</v>
      </c>
      <c r="E25" s="20">
        <f t="shared" si="1"/>
        <v>654508</v>
      </c>
    </row>
    <row r="26" spans="2:5" ht="30" customHeight="1">
      <c r="B26" s="19" t="s">
        <v>29</v>
      </c>
      <c r="C26" s="18">
        <v>100000</v>
      </c>
      <c r="D26" s="10" t="s">
        <v>13</v>
      </c>
      <c r="E26" s="20">
        <f t="shared" si="1"/>
        <v>100000</v>
      </c>
    </row>
    <row r="27" spans="2:5" ht="30" customHeight="1">
      <c r="B27" s="19" t="s">
        <v>31</v>
      </c>
      <c r="C27" s="18">
        <v>300000</v>
      </c>
      <c r="D27" s="10" t="s">
        <v>13</v>
      </c>
      <c r="E27" s="20">
        <f t="shared" si="1"/>
        <v>300000</v>
      </c>
    </row>
    <row r="28" spans="2:5" ht="30" customHeight="1">
      <c r="B28" s="19" t="s">
        <v>32</v>
      </c>
      <c r="C28" s="18">
        <v>100000</v>
      </c>
      <c r="D28" s="10" t="s">
        <v>13</v>
      </c>
      <c r="E28" s="20">
        <f t="shared" si="1"/>
        <v>100000</v>
      </c>
    </row>
    <row r="29" spans="2:5" ht="30" customHeight="1">
      <c r="B29" s="11" t="s">
        <v>33</v>
      </c>
      <c r="C29" s="9">
        <v>82754354</v>
      </c>
      <c r="D29" s="10" t="s">
        <v>13</v>
      </c>
      <c r="E29" s="16">
        <f t="shared" si="1"/>
        <v>82754354</v>
      </c>
    </row>
    <row r="30" spans="2:5" ht="30" customHeight="1" thickBot="1">
      <c r="B30" s="26" t="s">
        <v>34</v>
      </c>
      <c r="C30" s="27">
        <v>4171874</v>
      </c>
      <c r="D30" s="29" t="s">
        <v>13</v>
      </c>
      <c r="E30" s="28">
        <f t="shared" si="1"/>
        <v>4171874</v>
      </c>
    </row>
    <row r="31" spans="2:5" ht="22.5" customHeight="1" thickBot="1">
      <c r="B31" s="12" t="s">
        <v>5</v>
      </c>
      <c r="C31" s="30">
        <f>C8</f>
        <v>5654804</v>
      </c>
      <c r="D31" s="31"/>
      <c r="E31" s="32">
        <f>E8</f>
        <v>5654804</v>
      </c>
    </row>
    <row r="32" spans="2:6" ht="15.75" customHeight="1" thickBot="1">
      <c r="B32" s="12" t="s">
        <v>6</v>
      </c>
      <c r="C32" s="14">
        <f>C15</f>
        <v>120180736</v>
      </c>
      <c r="D32" s="8"/>
      <c r="E32" s="17">
        <f>E15</f>
        <v>120180736</v>
      </c>
      <c r="F32" s="13"/>
    </row>
    <row r="33" spans="2:6" ht="17.25" customHeight="1" thickBot="1">
      <c r="B33" s="12" t="s">
        <v>7</v>
      </c>
      <c r="C33" s="14">
        <f>SUM(C31:C32)</f>
        <v>125835540</v>
      </c>
      <c r="D33" s="8"/>
      <c r="E33" s="17">
        <f>SUM(E31:E32)</f>
        <v>125835540</v>
      </c>
      <c r="F33" s="13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5511811023622047" header="0.31496062992125984" footer="0.31496062992125984"/>
  <pageSetup fitToWidth="0" fitToHeight="1" horizontalDpi="600" verticalDpi="600" orientation="portrait" paperSize="9" scale="88" r:id="rId1"/>
  <headerFooter>
    <oddHeader>&amp;C&amp;"-,Félkövér"7.melléklet 
a 2/2018.(II.28.)önkormányzati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2017-03-01T16:15:52Z</cp:lastPrinted>
  <dcterms:created xsi:type="dcterms:W3CDTF">2006-10-17T13:40:18Z</dcterms:created>
  <dcterms:modified xsi:type="dcterms:W3CDTF">2018-02-28T13:46:21Z</dcterms:modified>
  <cp:category/>
  <cp:version/>
  <cp:contentType/>
  <cp:contentStatus/>
</cp:coreProperties>
</file>