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F19" i="26" s="1"/>
  <c r="C28" i="26"/>
  <c r="F28" i="26" s="1"/>
  <c r="D17" i="26"/>
  <c r="D18" i="26" s="1"/>
  <c r="D19" i="26"/>
  <c r="D37" i="26"/>
  <c r="D28" i="26"/>
  <c r="E17" i="26"/>
  <c r="E18" i="26" s="1"/>
  <c r="E19" i="26"/>
  <c r="E28" i="26"/>
  <c r="E37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E38" i="26" l="1"/>
  <c r="D38" i="26"/>
  <c r="C37" i="26"/>
  <c r="F37" i="26" s="1"/>
  <c r="C38" i="26"/>
  <c r="F17" i="26"/>
  <c r="F38" i="26"/>
  <c r="F18" i="26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<sst xmlns="http://schemas.openxmlformats.org/spreadsheetml/2006/main" count="40" uniqueCount="33">
  <si>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</si>
  <si>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</si>
  <si>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</si>
  <si>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</si>
  <si>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</si>
  <si>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</si>
  <si>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</si>
  <si>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</si>
  <si>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</si>
  <si>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</si>
  <si>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</si>
  <si>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</si>
  <si>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</si>
  <si>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</si>
  <si>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</si>
  <si>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</si>
  <si>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</si>
  <si>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</si>
  <si>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</si>
  <si>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</si>
  <si>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</si>
  <si>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</si>
  <si>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</si>
  <si>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</si>
  <si>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</si>
  <si>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</si>
  <si>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</si>
  <si>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</si>
  <si>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2018.</t>
  </si>
  <si>
    <t xml:space="preserve">2017. </t>
  </si>
  <si>
    <t>2019.</t>
  </si>
  <si>
    <t>Adatok foritnban!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</si>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</sst>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5" fontId="15" fillId="0" borderId="10" xfId="1" applyNumberFormat="1" applyFont="1" applyBorder="1" applyAlignment="1">
      <alignment horizontal="center" vertical="center" wrapText="1"/>
    </xf>
    <xf numFmtId="165" fontId="15" fillId="0" borderId="11" xfId="1" applyNumberFormat="1" applyFont="1" applyBorder="1" applyAlignment="1">
      <alignment horizontal="center" vertical="center" wrapText="1"/>
    </xf>
    <xf numFmtId="165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 wrapText="1"/>
    </xf>
    <xf numFmtId="165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5" fontId="15" fillId="0" borderId="18" xfId="1" applyNumberFormat="1" applyFont="1" applyBorder="1" applyAlignment="1">
      <alignment horizontal="center" vertical="center" wrapText="1"/>
    </xf>
    <xf numFmtId="165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5" fontId="15" fillId="0" borderId="28" xfId="1" applyNumberFormat="1" applyFont="1" applyBorder="1" applyAlignment="1">
      <alignment horizontal="center" vertical="center" wrapText="1"/>
    </xf>
    <xf numFmtId="165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5" fontId="15" fillId="0" borderId="31" xfId="1" applyNumberFormat="1" applyFont="1" applyBorder="1" applyAlignment="1">
      <alignment horizontal="center" vertical="center" wrapText="1"/>
    </xf>
    <xf numFmtId="165" fontId="15" fillId="0" borderId="32" xfId="1" applyNumberFormat="1" applyFont="1" applyBorder="1" applyAlignment="1">
      <alignment horizontal="center" vertical="center" wrapText="1"/>
    </xf>
    <xf numFmtId="165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5" fontId="15" fillId="0" borderId="35" xfId="1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65" fontId="16" fillId="0" borderId="6" xfId="1" applyNumberFormat="1" applyFont="1" applyBorder="1" applyAlignment="1" applyProtection="1">
      <alignment horizontal="center" vertical="center" wrapText="1"/>
      <protection locked="0"/>
    </xf>
    <xf numFmtId="165" fontId="16" fillId="0" borderId="38" xfId="1" applyNumberFormat="1" applyFont="1" applyBorder="1" applyAlignment="1" applyProtection="1">
      <alignment horizontal="center" vertical="center" wrapText="1"/>
      <protection locked="0"/>
    </xf>
    <xf numFmtId="165" fontId="16" fillId="0" borderId="39" xfId="1" applyNumberFormat="1" applyFont="1" applyBorder="1" applyAlignment="1" applyProtection="1">
      <alignment horizontal="center" vertical="center" wrapText="1"/>
      <protection locked="0"/>
    </xf>
    <xf numFmtId="165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5" fontId="15" fillId="0" borderId="43" xfId="1" applyNumberFormat="1" applyFont="1" applyBorder="1" applyAlignment="1">
      <alignment horizontal="center" vertical="center" wrapText="1"/>
    </xf>
    <xf numFmtId="165" fontId="15" fillId="0" borderId="44" xfId="1" applyNumberFormat="1" applyFont="1" applyBorder="1" applyAlignment="1">
      <alignment horizontal="center" vertical="center" wrapText="1"/>
    </xf>
    <xf numFmtId="165" fontId="16" fillId="0" borderId="45" xfId="1" applyNumberFormat="1" applyFont="1" applyBorder="1" applyAlignment="1" applyProtection="1">
      <alignment horizontal="center" vertical="center" wrapText="1"/>
      <protection locked="0"/>
    </xf>
    <xf numFmtId="165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5" fontId="15" fillId="0" borderId="4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P21" sqref="P21"/>
    </sheetView>
  </sheetViews>
  <sheetFormatPr defaultRowHeight="15" x14ac:dyDescent="0.25"/>
  <cols>
    <col min="1" max="1" width="5.140625" style="2" customWidth="1"/>
    <col min="2" max="2" width="37" style="3" customWidth="1"/>
    <col min="3" max="5" width="10.7109375" style="3" customWidth="1"/>
    <col min="6" max="6" width="11.5703125" style="4" customWidth="1"/>
  </cols>
  <sheetData>
    <row r="1" spans="1:9" ht="15" customHeight="1" x14ac:dyDescent="0.2">
      <c r="A1" s="74" t="s">
        <v>27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26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31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54" t="s">
        <v>29</v>
      </c>
      <c r="D9" s="15" t="s">
        <v>28</v>
      </c>
      <c r="E9" s="55" t="s">
        <v>30</v>
      </c>
      <c r="F9" s="91"/>
    </row>
    <row r="10" spans="1:9" ht="13.5" thickTop="1" x14ac:dyDescent="0.2">
      <c r="A10" s="17">
        <v>1</v>
      </c>
      <c r="B10" s="35" t="s">
        <v>0</v>
      </c>
      <c r="C10" s="56">
        <v>96300000</v>
      </c>
      <c r="D10" s="18">
        <v>96300000</v>
      </c>
      <c r="E10" s="57">
        <v>96300000</v>
      </c>
      <c r="F10" s="43">
        <f>C10+D10+E10</f>
        <v>288900000</v>
      </c>
    </row>
    <row r="11" spans="1:9" ht="12.75" x14ac:dyDescent="0.2">
      <c r="A11" s="13">
        <f>A10+1</f>
        <v>2</v>
      </c>
      <c r="B11" s="36" t="s">
        <v>5</v>
      </c>
      <c r="C11" s="58"/>
      <c r="D11" s="10"/>
      <c r="E11" s="59"/>
      <c r="F11" s="44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6" t="s">
        <v>6</v>
      </c>
      <c r="C12" s="58"/>
      <c r="D12" s="10"/>
      <c r="E12" s="59"/>
      <c r="F12" s="44">
        <f t="shared" si="0"/>
        <v>0</v>
      </c>
    </row>
    <row r="13" spans="1:9" ht="45" x14ac:dyDescent="0.2">
      <c r="A13" s="13">
        <f t="shared" si="1"/>
        <v>4</v>
      </c>
      <c r="B13" s="36" t="s">
        <v>7</v>
      </c>
      <c r="C13" s="58"/>
      <c r="D13" s="10"/>
      <c r="E13" s="59"/>
      <c r="F13" s="44">
        <f t="shared" si="0"/>
        <v>0</v>
      </c>
    </row>
    <row r="14" spans="1:9" ht="12.75" x14ac:dyDescent="0.2">
      <c r="A14" s="13">
        <f t="shared" si="1"/>
        <v>5</v>
      </c>
      <c r="B14" s="36" t="s">
        <v>8</v>
      </c>
      <c r="C14" s="60"/>
      <c r="D14" s="11"/>
      <c r="E14" s="61"/>
      <c r="F14" s="45">
        <f t="shared" si="0"/>
        <v>0</v>
      </c>
    </row>
    <row r="15" spans="1:9" ht="22.5" x14ac:dyDescent="0.2">
      <c r="A15" s="13">
        <f t="shared" si="1"/>
        <v>6</v>
      </c>
      <c r="B15" s="36" t="s">
        <v>9</v>
      </c>
      <c r="C15" s="60"/>
      <c r="D15" s="11"/>
      <c r="E15" s="61"/>
      <c r="F15" s="45">
        <f t="shared" si="0"/>
        <v>0</v>
      </c>
    </row>
    <row r="16" spans="1:9" ht="13.5" thickBot="1" x14ac:dyDescent="0.25">
      <c r="A16" s="14">
        <f t="shared" si="1"/>
        <v>7</v>
      </c>
      <c r="B16" s="37" t="s">
        <v>10</v>
      </c>
      <c r="C16" s="62"/>
      <c r="D16" s="19"/>
      <c r="E16" s="63"/>
      <c r="F16" s="46">
        <f t="shared" si="0"/>
        <v>0</v>
      </c>
    </row>
    <row r="17" spans="1:6" ht="14.25" thickTop="1" thickBot="1" x14ac:dyDescent="0.25">
      <c r="A17" s="20">
        <f t="shared" si="1"/>
        <v>8</v>
      </c>
      <c r="B17" s="38" t="s">
        <v>11</v>
      </c>
      <c r="C17" s="64">
        <f>SUM(C10:C16)</f>
        <v>96300000</v>
      </c>
      <c r="D17" s="21">
        <f>SUM(D10:D16)</f>
        <v>96300000</v>
      </c>
      <c r="E17" s="22">
        <f>SUM(E10:E16)</f>
        <v>96300000</v>
      </c>
      <c r="F17" s="47">
        <f t="shared" si="0"/>
        <v>288900000</v>
      </c>
    </row>
    <row r="18" spans="1:6" ht="14.25" thickTop="1" thickBot="1" x14ac:dyDescent="0.25">
      <c r="A18" s="24">
        <f t="shared" si="1"/>
        <v>9</v>
      </c>
      <c r="B18" s="39" t="s">
        <v>12</v>
      </c>
      <c r="C18" s="65">
        <f>C17/2</f>
        <v>48150000</v>
      </c>
      <c r="D18" s="25">
        <f>D17/2</f>
        <v>48150000</v>
      </c>
      <c r="E18" s="26">
        <f>E17/2</f>
        <v>48150000</v>
      </c>
      <c r="F18" s="48">
        <f t="shared" si="0"/>
        <v>144450000</v>
      </c>
    </row>
    <row r="19" spans="1:6" ht="24" thickTop="1" thickBot="1" x14ac:dyDescent="0.25">
      <c r="A19" s="24">
        <f t="shared" si="1"/>
        <v>10</v>
      </c>
      <c r="B19" s="39" t="s">
        <v>13</v>
      </c>
      <c r="C19" s="65">
        <f>SUM(C20:C27)</f>
        <v>0</v>
      </c>
      <c r="D19" s="25">
        <f>SUM(D20:D27)</f>
        <v>0</v>
      </c>
      <c r="E19" s="26">
        <f>SUM(E20:E27)</f>
        <v>0</v>
      </c>
      <c r="F19" s="48">
        <f t="shared" si="0"/>
        <v>0</v>
      </c>
    </row>
    <row r="20" spans="1:6" ht="13.5" thickTop="1" x14ac:dyDescent="0.2">
      <c r="A20" s="16">
        <f t="shared" si="1"/>
        <v>11</v>
      </c>
      <c r="B20" s="40" t="s">
        <v>14</v>
      </c>
      <c r="C20" s="66"/>
      <c r="D20" s="23"/>
      <c r="E20" s="67"/>
      <c r="F20" s="49">
        <f t="shared" si="0"/>
        <v>0</v>
      </c>
    </row>
    <row r="21" spans="1:6" ht="12.75" x14ac:dyDescent="0.2">
      <c r="A21" s="13">
        <f t="shared" si="1"/>
        <v>12</v>
      </c>
      <c r="B21" s="36" t="s">
        <v>15</v>
      </c>
      <c r="C21" s="60"/>
      <c r="D21" s="11"/>
      <c r="E21" s="61"/>
      <c r="F21" s="45">
        <f t="shared" si="0"/>
        <v>0</v>
      </c>
    </row>
    <row r="22" spans="1:6" ht="12.75" x14ac:dyDescent="0.2">
      <c r="A22" s="13">
        <f t="shared" si="1"/>
        <v>13</v>
      </c>
      <c r="B22" s="36" t="s">
        <v>16</v>
      </c>
      <c r="C22" s="60"/>
      <c r="D22" s="11"/>
      <c r="E22" s="61"/>
      <c r="F22" s="45">
        <f t="shared" si="0"/>
        <v>0</v>
      </c>
    </row>
    <row r="23" spans="1:6" ht="12.75" x14ac:dyDescent="0.2">
      <c r="A23" s="13">
        <f t="shared" si="1"/>
        <v>14</v>
      </c>
      <c r="B23" s="36" t="s">
        <v>17</v>
      </c>
      <c r="C23" s="60"/>
      <c r="D23" s="11"/>
      <c r="E23" s="61"/>
      <c r="F23" s="45">
        <f t="shared" si="0"/>
        <v>0</v>
      </c>
    </row>
    <row r="24" spans="1:6" ht="12.75" x14ac:dyDescent="0.2">
      <c r="A24" s="13">
        <f t="shared" si="1"/>
        <v>15</v>
      </c>
      <c r="B24" s="36" t="s">
        <v>18</v>
      </c>
      <c r="C24" s="60"/>
      <c r="D24" s="11"/>
      <c r="E24" s="61"/>
      <c r="F24" s="45">
        <f t="shared" si="0"/>
        <v>0</v>
      </c>
    </row>
    <row r="25" spans="1:6" ht="12.75" x14ac:dyDescent="0.2">
      <c r="A25" s="13">
        <f t="shared" si="1"/>
        <v>16</v>
      </c>
      <c r="B25" s="36" t="s">
        <v>19</v>
      </c>
      <c r="C25" s="60"/>
      <c r="D25" s="11"/>
      <c r="E25" s="61"/>
      <c r="F25" s="45">
        <f t="shared" si="0"/>
        <v>0</v>
      </c>
    </row>
    <row r="26" spans="1:6" ht="12.75" x14ac:dyDescent="0.2">
      <c r="A26" s="13">
        <f t="shared" si="1"/>
        <v>17</v>
      </c>
      <c r="B26" s="36" t="s">
        <v>20</v>
      </c>
      <c r="C26" s="60"/>
      <c r="D26" s="11"/>
      <c r="E26" s="61"/>
      <c r="F26" s="45">
        <f t="shared" si="0"/>
        <v>0</v>
      </c>
    </row>
    <row r="27" spans="1:6" ht="23.25" thickBot="1" x14ac:dyDescent="0.25">
      <c r="A27" s="27">
        <f t="shared" si="1"/>
        <v>18</v>
      </c>
      <c r="B27" s="41" t="s">
        <v>21</v>
      </c>
      <c r="C27" s="68"/>
      <c r="D27" s="28"/>
      <c r="E27" s="69"/>
      <c r="F27" s="50">
        <f t="shared" si="0"/>
        <v>0</v>
      </c>
    </row>
    <row r="28" spans="1:6" ht="35.25" thickTop="1" thickBot="1" x14ac:dyDescent="0.25">
      <c r="A28" s="24">
        <f t="shared" si="1"/>
        <v>19</v>
      </c>
      <c r="B28" s="39" t="s">
        <v>22</v>
      </c>
      <c r="C28" s="70">
        <f>SUM(C29:C36)</f>
        <v>0</v>
      </c>
      <c r="D28" s="30">
        <f>SUM(D29:D36)</f>
        <v>0</v>
      </c>
      <c r="E28" s="31">
        <f>SUM(E29:E36)</f>
        <v>0</v>
      </c>
      <c r="F28" s="51">
        <f t="shared" si="0"/>
        <v>0</v>
      </c>
    </row>
    <row r="29" spans="1:6" ht="13.5" thickTop="1" x14ac:dyDescent="0.2">
      <c r="A29" s="16">
        <f t="shared" si="1"/>
        <v>20</v>
      </c>
      <c r="B29" s="40" t="s">
        <v>14</v>
      </c>
      <c r="C29" s="71"/>
      <c r="D29" s="29"/>
      <c r="E29" s="72"/>
      <c r="F29" s="52">
        <f t="shared" si="0"/>
        <v>0</v>
      </c>
    </row>
    <row r="30" spans="1:6" ht="12.75" x14ac:dyDescent="0.2">
      <c r="A30" s="13">
        <f t="shared" si="1"/>
        <v>21</v>
      </c>
      <c r="B30" s="36" t="s">
        <v>15</v>
      </c>
      <c r="C30" s="60"/>
      <c r="D30" s="11"/>
      <c r="E30" s="61"/>
      <c r="F30" s="45">
        <f t="shared" si="0"/>
        <v>0</v>
      </c>
    </row>
    <row r="31" spans="1:6" ht="12.75" x14ac:dyDescent="0.2">
      <c r="A31" s="13">
        <f t="shared" si="1"/>
        <v>22</v>
      </c>
      <c r="B31" s="36" t="s">
        <v>16</v>
      </c>
      <c r="C31" s="60"/>
      <c r="D31" s="11"/>
      <c r="E31" s="61"/>
      <c r="F31" s="45">
        <f t="shared" si="0"/>
        <v>0</v>
      </c>
    </row>
    <row r="32" spans="1:6" ht="12.75" x14ac:dyDescent="0.2">
      <c r="A32" s="13">
        <f t="shared" si="1"/>
        <v>23</v>
      </c>
      <c r="B32" s="36" t="s">
        <v>23</v>
      </c>
      <c r="C32" s="60"/>
      <c r="D32" s="11"/>
      <c r="E32" s="61"/>
      <c r="F32" s="45">
        <f t="shared" si="0"/>
        <v>0</v>
      </c>
    </row>
    <row r="33" spans="1:6" ht="12.75" x14ac:dyDescent="0.2">
      <c r="A33" s="13">
        <f t="shared" si="1"/>
        <v>24</v>
      </c>
      <c r="B33" s="36" t="s">
        <v>18</v>
      </c>
      <c r="C33" s="60"/>
      <c r="D33" s="11"/>
      <c r="E33" s="61"/>
      <c r="F33" s="45">
        <f t="shared" si="0"/>
        <v>0</v>
      </c>
    </row>
    <row r="34" spans="1:6" ht="12.75" x14ac:dyDescent="0.2">
      <c r="A34" s="13">
        <f t="shared" si="1"/>
        <v>25</v>
      </c>
      <c r="B34" s="36" t="s">
        <v>19</v>
      </c>
      <c r="C34" s="60"/>
      <c r="D34" s="11"/>
      <c r="E34" s="61"/>
      <c r="F34" s="45">
        <f t="shared" si="0"/>
        <v>0</v>
      </c>
    </row>
    <row r="35" spans="1:6" ht="12.75" x14ac:dyDescent="0.2">
      <c r="A35" s="13">
        <f t="shared" si="1"/>
        <v>26</v>
      </c>
      <c r="B35" s="36" t="s">
        <v>20</v>
      </c>
      <c r="C35" s="60"/>
      <c r="D35" s="11"/>
      <c r="E35" s="61"/>
      <c r="F35" s="45">
        <f t="shared" si="0"/>
        <v>0</v>
      </c>
    </row>
    <row r="36" spans="1:6" ht="23.25" thickBot="1" x14ac:dyDescent="0.25">
      <c r="A36" s="27">
        <f t="shared" si="1"/>
        <v>27</v>
      </c>
      <c r="B36" s="41" t="s">
        <v>21</v>
      </c>
      <c r="C36" s="68"/>
      <c r="D36" s="28"/>
      <c r="E36" s="69"/>
      <c r="F36" s="50">
        <f t="shared" si="0"/>
        <v>0</v>
      </c>
    </row>
    <row r="37" spans="1:6" ht="14.25" thickTop="1" thickBot="1" x14ac:dyDescent="0.25">
      <c r="A37" s="24">
        <f t="shared" si="1"/>
        <v>28</v>
      </c>
      <c r="B37" s="39" t="s">
        <v>24</v>
      </c>
      <c r="C37" s="65">
        <f>C19+C28</f>
        <v>0</v>
      </c>
      <c r="D37" s="25">
        <f>D19+D28</f>
        <v>0</v>
      </c>
      <c r="E37" s="26">
        <f>E19+E28</f>
        <v>0</v>
      </c>
      <c r="F37" s="48">
        <f t="shared" si="0"/>
        <v>0</v>
      </c>
    </row>
    <row r="38" spans="1:6" ht="24" thickTop="1" thickBot="1" x14ac:dyDescent="0.25">
      <c r="A38" s="32">
        <f t="shared" si="1"/>
        <v>29</v>
      </c>
      <c r="B38" s="42" t="s">
        <v>25</v>
      </c>
      <c r="C38" s="73">
        <f>C18-C37</f>
        <v>48150000</v>
      </c>
      <c r="D38" s="33">
        <f>D18-D37</f>
        <v>48150000</v>
      </c>
      <c r="E38" s="34">
        <f>E18-E37</f>
        <v>48150000</v>
      </c>
      <c r="F38" s="53">
        <f t="shared" si="0"/>
        <v>144450000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2016-02-19T08:26:41Z</cp:lastPrinted>
  <dcterms:created xsi:type="dcterms:W3CDTF">2006-01-17T11:47:21Z</dcterms:created>
  <dcterms:modified xsi:type="dcterms:W3CDTF">2016-03-04T09:09:06Z</dcterms:modified>
</cp:coreProperties>
</file>