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7" lowestEdited="4" rupBuild="18067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Jegyző\Desktop\Zárszámadás 2016.évi\"/>
    </mc:Choice>
  </mc:AlternateContent>
  <bookViews>
    <workbookView xWindow="0" yWindow="0" windowWidth="19200" windowHeight="7090"/>
  </bookViews>
  <sheets>
    <sheet name="Munka1" sheetId="1" r:id="rId1"/>
    <sheet name="Munka2" sheetId="2" r:id="rId2"/>
    <sheet name="Munka3" sheetId="3" r:id="rId3"/>
  </sheets>
  <calcPr calcId="162913"/>
</workbook>
</file>

<file path=xl/calcChain.xml><?xml version="1.0" encoding="utf-8"?>
<calcChain xmlns="http://schemas.openxmlformats.org/spreadsheetml/2006/main">
  <c r="C24" i="1" l="1"/>
  <c r="D24" i="1"/>
  <c r="D14" i="1"/>
  <c r="C14" i="1"/>
  <c r="C12" i="1"/>
  <c r="D12" i="1"/>
  <c r="D32" i="1" l="1"/>
  <c r="B12" i="1"/>
  <c r="B14" i="1" s="1"/>
  <c r="B24" i="1"/>
</calcChain>
</file>

<file path=xl/sharedStrings.xml><?xml version="1.0" encoding="utf-8"?>
<sst xmlns="http://schemas.openxmlformats.org/spreadsheetml/2006/main" count="32" uniqueCount="31">
  <si>
    <t xml:space="preserve">Pénzeszközátadás </t>
  </si>
  <si>
    <t>Működési célú pénzeszközkiadás ÁHT belülre</t>
  </si>
  <si>
    <t>Civil szervezetek támogatása</t>
  </si>
  <si>
    <t>Működési célú pénzeszközkiadás ÁHT kívülre</t>
  </si>
  <si>
    <t>Tartalékok</t>
  </si>
  <si>
    <t>Egyéb működési célú kiadás összesen</t>
  </si>
  <si>
    <t>Köztemetés</t>
  </si>
  <si>
    <t>Bursa</t>
  </si>
  <si>
    <t>Újszülött támogatás</t>
  </si>
  <si>
    <t>Természetbeni segély</t>
  </si>
  <si>
    <t>Eltartottak pénzbeli juttatásai</t>
  </si>
  <si>
    <t>Kedvezményezett</t>
  </si>
  <si>
    <t>Jogcím</t>
  </si>
  <si>
    <t>Adóeleng. összege</t>
  </si>
  <si>
    <t>magánszem.komm.adója</t>
  </si>
  <si>
    <t>Összesen:</t>
  </si>
  <si>
    <t>70 éven felüli lakosok 172 fő</t>
  </si>
  <si>
    <t>Adóelengedés</t>
  </si>
  <si>
    <t>31% , 4.500 Ft/év/fő</t>
  </si>
  <si>
    <t>ÁHT kívülre pénzeszköz átadás</t>
  </si>
  <si>
    <t>Eredeti előirányzat                    Ft-ban</t>
  </si>
  <si>
    <t>Települési segély</t>
  </si>
  <si>
    <t>Mentesség önkéntes tűzoltók  26 fő</t>
  </si>
  <si>
    <t>14.500 Ft/fő</t>
  </si>
  <si>
    <t>Tényleges teljesítés                  Ft-ban</t>
  </si>
  <si>
    <t>Módosított előirányzat                    Ft-ban</t>
  </si>
  <si>
    <t xml:space="preserve">A helyi önkormányzatok előző évi elszámolásból származó kiadások </t>
  </si>
  <si>
    <t>Családi támogatás</t>
  </si>
  <si>
    <t>Egyéb saját hatáskörben adott más ellátás</t>
  </si>
  <si>
    <t>Pázmánd Község Önkormányzatának Közvetlen és közvetett támogatások</t>
  </si>
  <si>
    <t>4. melléklet a  5/2017.(V.29.)  önkormányzati rendelethez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</si>
</sst>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43" formatCode="_-* #,##0.00\ _F_t_-;\-* #,##0.00\ _F_t_-;_-* &quot;-&quot;??\ _F_t_-;_-@_-"/>
    <numFmt numFmtId="164" formatCode="_-* #,##0\ _F_t_-;\-* #,##0\ _F_t_-;_-* &quot;-&quot;??\ _F_t_-;_-@_-"/>
  </numFmts>
  <fonts count="8" x14ac:knownFonts="1">
    <font>
      <sz val="11"/>
      <color theme="1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sz val="10"/>
      <name val="Arial CE"/>
      <charset val="238"/>
    </font>
    <font>
      <sz val="12"/>
      <color indexed="8"/>
      <name val="Times New Roman"/>
      <family val="1"/>
      <charset val="238"/>
    </font>
    <font>
      <sz val="11"/>
      <color theme="1"/>
      <name val="Calibri"/>
      <family val="2"/>
      <charset val="238"/>
      <scheme val="minor"/>
    </font>
    <font>
      <b/>
      <sz val="10"/>
      <name val="Arial CE"/>
      <charset val="238"/>
    </font>
    <font>
      <b/>
      <sz val="11"/>
      <name val="Calibri"/>
      <family val="2"/>
      <charset val="238"/>
      <scheme val="minor"/>
    </font>
    <font>
      <sz val="11"/>
      <name val="Calibri"/>
      <family val="2"/>
      <charset val="238"/>
      <scheme val="minor"/>
    </font>
  </fonts>
  <fills count="2">
    <fill>
      <patternFill patternType="none"/>
    </fill>
    <fill>
      <patternFill patternType="gray125"/>
    </fill>
  </fills>
  <borders count="1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3">
    <xf numFmtId="0" fontId="0" fillId="0" borderId="0"/>
    <xf numFmtId="0" fontId="2" fillId="0" borderId="0"/>
    <xf numFmtId="43" fontId="4" fillId="0" borderId="0" applyFont="0" applyFill="0" applyBorder="0" applyAlignment="0" applyProtection="0"/>
  </cellStyleXfs>
  <cellXfs count="27">
    <xf numFmtId="0" fontId="0" fillId="0" borderId="0" xfId="0"/>
    <xf numFmtId="0" fontId="0" fillId="0" borderId="1" xfId="0" applyBorder="1"/>
    <xf numFmtId="0" fontId="0" fillId="0" borderId="4" xfId="0" applyBorder="1"/>
    <xf numFmtId="0" fontId="0" fillId="0" borderId="5" xfId="0" applyBorder="1"/>
    <xf numFmtId="0" fontId="1" fillId="0" borderId="3" xfId="0" applyFont="1" applyBorder="1" applyAlignment="1">
      <alignment wrapText="1"/>
    </xf>
    <xf numFmtId="0" fontId="1" fillId="0" borderId="2" xfId="0" applyFont="1" applyBorder="1" applyAlignment="1">
      <alignment horizontal="center"/>
    </xf>
    <xf numFmtId="0" fontId="1" fillId="0" borderId="4" xfId="0" applyFont="1" applyBorder="1"/>
    <xf numFmtId="0" fontId="3" fillId="0" borderId="0" xfId="1" applyFont="1" applyAlignment="1"/>
    <xf numFmtId="0" fontId="3" fillId="0" borderId="0" xfId="1" applyFont="1" applyAlignment="1">
      <alignment horizontal="center"/>
    </xf>
    <xf numFmtId="164" fontId="0" fillId="0" borderId="1" xfId="2" applyNumberFormat="1" applyFont="1" applyBorder="1"/>
    <xf numFmtId="164" fontId="0" fillId="0" borderId="6" xfId="2" applyNumberFormat="1" applyFont="1" applyBorder="1"/>
    <xf numFmtId="0" fontId="5" fillId="0" borderId="1" xfId="1" applyFont="1" applyBorder="1"/>
    <xf numFmtId="0" fontId="2" fillId="0" borderId="7" xfId="1" applyBorder="1"/>
    <xf numFmtId="0" fontId="2" fillId="0" borderId="1" xfId="1" applyBorder="1"/>
    <xf numFmtId="3" fontId="2" fillId="0" borderId="1" xfId="1" applyNumberFormat="1" applyBorder="1"/>
    <xf numFmtId="0" fontId="2" fillId="0" borderId="8" xfId="1" applyBorder="1"/>
    <xf numFmtId="3" fontId="2" fillId="0" borderId="9" xfId="1" applyNumberFormat="1" applyBorder="1"/>
    <xf numFmtId="164" fontId="1" fillId="0" borderId="1" xfId="2" applyNumberFormat="1" applyFont="1" applyBorder="1"/>
    <xf numFmtId="164" fontId="6" fillId="0" borderId="1" xfId="2" applyNumberFormat="1" applyFont="1" applyBorder="1"/>
    <xf numFmtId="164" fontId="7" fillId="0" borderId="1" xfId="2" applyNumberFormat="1" applyFont="1" applyBorder="1"/>
    <xf numFmtId="164" fontId="7" fillId="0" borderId="10" xfId="2" applyNumberFormat="1" applyFont="1" applyBorder="1"/>
    <xf numFmtId="0" fontId="1" fillId="0" borderId="1" xfId="0" applyFont="1" applyBorder="1"/>
    <xf numFmtId="0" fontId="2" fillId="0" borderId="7" xfId="1" applyFont="1" applyBorder="1"/>
    <xf numFmtId="0" fontId="2" fillId="0" borderId="1" xfId="1" applyFont="1" applyBorder="1"/>
    <xf numFmtId="3" fontId="2" fillId="0" borderId="1" xfId="1" applyNumberFormat="1" applyFont="1" applyBorder="1"/>
    <xf numFmtId="0" fontId="0" fillId="0" borderId="0" xfId="0" applyAlignment="1">
      <alignment horizontal="center"/>
    </xf>
    <xf numFmtId="0" fontId="3" fillId="0" borderId="0" xfId="1" applyFont="1" applyAlignment="1">
      <alignment horizontal="center"/>
    </xf>
  </cellXfs>
  <cellStyles count="3">
    <cellStyle name="Ezres" xfId="2" builtinId="3"/>
    <cellStyle name="Normál" xfId="0" builtinId="0"/>
    <cellStyle name="Normál 2" xfId="1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-téma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G32"/>
  <sheetViews>
    <sheetView tabSelected="1" zoomScaleNormal="100" workbookViewId="0">
      <selection activeCell="F5" sqref="F5"/>
    </sheetView>
  </sheetViews>
  <sheetFormatPr defaultRowHeight="14.5" x14ac:dyDescent="0.35"/>
  <cols>
    <col min="1" max="1" width="62.54296875" bestFit="1" customWidth="1"/>
    <col min="2" max="2" width="22.26953125" bestFit="1" customWidth="1"/>
    <col min="3" max="3" width="19" customWidth="1"/>
    <col min="4" max="4" width="18.453125" bestFit="1" customWidth="1"/>
  </cols>
  <sheetData>
    <row r="1" spans="1:7" ht="15.5" x14ac:dyDescent="0.35">
      <c r="A1" s="26" t="s">
        <v>30</v>
      </c>
      <c r="B1" s="26"/>
      <c r="C1" s="26"/>
      <c r="D1" s="26"/>
      <c r="E1" s="7"/>
      <c r="F1" s="7"/>
      <c r="G1" s="7"/>
    </row>
    <row r="2" spans="1:7" ht="15.5" x14ac:dyDescent="0.35">
      <c r="A2" s="8"/>
      <c r="B2" s="8"/>
      <c r="C2" s="8"/>
      <c r="D2" s="8"/>
      <c r="E2" s="7"/>
      <c r="F2" s="7"/>
      <c r="G2" s="7"/>
    </row>
    <row r="3" spans="1:7" x14ac:dyDescent="0.35">
      <c r="A3" s="25" t="s">
        <v>29</v>
      </c>
      <c r="B3" s="25"/>
      <c r="C3" s="25"/>
      <c r="D3" s="25"/>
    </row>
    <row r="4" spans="1:7" ht="15" thickBot="1" x14ac:dyDescent="0.4"/>
    <row r="5" spans="1:7" ht="41.25" customHeight="1" x14ac:dyDescent="0.35">
      <c r="A5" s="5" t="s">
        <v>0</v>
      </c>
      <c r="B5" s="4" t="s">
        <v>20</v>
      </c>
      <c r="C5" s="4" t="s">
        <v>25</v>
      </c>
      <c r="D5" s="4" t="s">
        <v>24</v>
      </c>
    </row>
    <row r="6" spans="1:7" x14ac:dyDescent="0.35">
      <c r="A6" s="2"/>
      <c r="B6" s="1"/>
      <c r="C6" s="1"/>
      <c r="D6" s="1"/>
    </row>
    <row r="7" spans="1:7" x14ac:dyDescent="0.35">
      <c r="A7" s="2"/>
      <c r="B7" s="1"/>
      <c r="C7" s="1"/>
      <c r="D7" s="1"/>
    </row>
    <row r="8" spans="1:7" x14ac:dyDescent="0.35">
      <c r="A8" s="6" t="s">
        <v>26</v>
      </c>
      <c r="B8" s="21"/>
      <c r="C8" s="17">
        <v>97920</v>
      </c>
      <c r="D8" s="17">
        <v>97920</v>
      </c>
    </row>
    <row r="9" spans="1:7" x14ac:dyDescent="0.35">
      <c r="A9" s="6" t="s">
        <v>1</v>
      </c>
      <c r="B9" s="18">
        <v>4365000</v>
      </c>
      <c r="C9" s="18">
        <v>5091000</v>
      </c>
      <c r="D9" s="18">
        <v>5090072</v>
      </c>
    </row>
    <row r="10" spans="1:7" x14ac:dyDescent="0.35">
      <c r="A10" s="2" t="s">
        <v>2</v>
      </c>
      <c r="B10" s="19">
        <v>3255000</v>
      </c>
      <c r="C10" s="19">
        <v>3287600</v>
      </c>
      <c r="D10" s="19">
        <v>3287455</v>
      </c>
    </row>
    <row r="11" spans="1:7" x14ac:dyDescent="0.35">
      <c r="A11" s="2" t="s">
        <v>19</v>
      </c>
      <c r="B11" s="20">
        <v>2430000</v>
      </c>
      <c r="C11" s="19">
        <v>12472500</v>
      </c>
      <c r="D11" s="19">
        <v>12472483</v>
      </c>
    </row>
    <row r="12" spans="1:7" x14ac:dyDescent="0.35">
      <c r="A12" s="6" t="s">
        <v>3</v>
      </c>
      <c r="B12" s="18">
        <f>SUM(B10:B11)</f>
        <v>5685000</v>
      </c>
      <c r="C12" s="18">
        <f t="shared" ref="C12:D12" si="0">SUM(C10:C11)</f>
        <v>15760100</v>
      </c>
      <c r="D12" s="18">
        <f t="shared" si="0"/>
        <v>15759938</v>
      </c>
    </row>
    <row r="13" spans="1:7" x14ac:dyDescent="0.35">
      <c r="A13" s="6" t="s">
        <v>4</v>
      </c>
      <c r="B13" s="17">
        <v>304402544</v>
      </c>
      <c r="C13" s="17">
        <v>5283867</v>
      </c>
      <c r="D13" s="9"/>
    </row>
    <row r="14" spans="1:7" x14ac:dyDescent="0.35">
      <c r="A14" s="6" t="s">
        <v>5</v>
      </c>
      <c r="B14" s="17">
        <f>SUM(B9,B12:B13)</f>
        <v>314452544</v>
      </c>
      <c r="C14" s="17">
        <f>SUM(C9,C12:C13,C8)</f>
        <v>26232887</v>
      </c>
      <c r="D14" s="17">
        <f>SUM(D9,D12:D13,D8)</f>
        <v>20947930</v>
      </c>
    </row>
    <row r="15" spans="1:7" x14ac:dyDescent="0.35">
      <c r="A15" s="2"/>
      <c r="B15" s="9"/>
      <c r="C15" s="9"/>
      <c r="D15" s="9"/>
    </row>
    <row r="16" spans="1:7" x14ac:dyDescent="0.35">
      <c r="A16" s="2" t="s">
        <v>27</v>
      </c>
      <c r="B16" s="9"/>
      <c r="C16" s="9">
        <v>307400</v>
      </c>
      <c r="D16" s="9">
        <v>307400</v>
      </c>
    </row>
    <row r="17" spans="1:4" x14ac:dyDescent="0.35">
      <c r="A17" s="2" t="s">
        <v>21</v>
      </c>
      <c r="B17" s="9">
        <v>3500000</v>
      </c>
      <c r="C17" s="9">
        <v>1274620</v>
      </c>
      <c r="D17" s="9">
        <v>990839</v>
      </c>
    </row>
    <row r="18" spans="1:4" x14ac:dyDescent="0.35">
      <c r="A18" s="2" t="s">
        <v>6</v>
      </c>
      <c r="B18" s="9">
        <v>100000</v>
      </c>
      <c r="C18" s="9">
        <v>100000</v>
      </c>
      <c r="D18" s="9">
        <v>59024</v>
      </c>
    </row>
    <row r="19" spans="1:4" x14ac:dyDescent="0.35">
      <c r="A19" s="2" t="s">
        <v>7</v>
      </c>
      <c r="B19" s="9">
        <v>575000</v>
      </c>
      <c r="C19" s="9">
        <v>475000</v>
      </c>
      <c r="D19" s="9">
        <v>475000</v>
      </c>
    </row>
    <row r="20" spans="1:4" x14ac:dyDescent="0.35">
      <c r="A20" s="2" t="s">
        <v>8</v>
      </c>
      <c r="B20" s="9">
        <v>400000</v>
      </c>
      <c r="C20" s="9">
        <v>160000</v>
      </c>
      <c r="D20" s="9">
        <v>160000</v>
      </c>
    </row>
    <row r="21" spans="1:4" x14ac:dyDescent="0.35">
      <c r="A21" s="2"/>
      <c r="B21" s="9"/>
      <c r="C21" s="9"/>
      <c r="D21" s="9"/>
    </row>
    <row r="22" spans="1:4" x14ac:dyDescent="0.35">
      <c r="A22" s="2" t="s">
        <v>28</v>
      </c>
      <c r="B22" s="9"/>
      <c r="C22" s="9">
        <v>300000</v>
      </c>
      <c r="D22" s="9">
        <v>265871</v>
      </c>
    </row>
    <row r="23" spans="1:4" x14ac:dyDescent="0.35">
      <c r="A23" s="2" t="s">
        <v>9</v>
      </c>
      <c r="B23" s="9">
        <v>1200000</v>
      </c>
      <c r="C23" s="9">
        <v>1220000</v>
      </c>
      <c r="D23" s="9">
        <v>1217461</v>
      </c>
    </row>
    <row r="24" spans="1:4" x14ac:dyDescent="0.35">
      <c r="A24" s="6" t="s">
        <v>10</v>
      </c>
      <c r="B24" s="17">
        <f>SUM(B16:B23)</f>
        <v>5775000</v>
      </c>
      <c r="C24" s="17">
        <f t="shared" ref="C24:D24" si="1">SUM(C16:C23)</f>
        <v>3837020</v>
      </c>
      <c r="D24" s="17">
        <f t="shared" si="1"/>
        <v>3475595</v>
      </c>
    </row>
    <row r="25" spans="1:4" ht="15" thickBot="1" x14ac:dyDescent="0.4">
      <c r="A25" s="3"/>
      <c r="B25" s="10"/>
      <c r="C25" s="9"/>
      <c r="D25" s="9"/>
    </row>
    <row r="29" spans="1:4" x14ac:dyDescent="0.35">
      <c r="A29" s="11" t="s">
        <v>11</v>
      </c>
      <c r="B29" s="11" t="s">
        <v>12</v>
      </c>
      <c r="C29" s="11" t="s">
        <v>17</v>
      </c>
      <c r="D29" s="11" t="s">
        <v>13</v>
      </c>
    </row>
    <row r="30" spans="1:4" x14ac:dyDescent="0.35">
      <c r="A30" s="12" t="s">
        <v>16</v>
      </c>
      <c r="B30" s="13" t="s">
        <v>14</v>
      </c>
      <c r="C30" s="13" t="s">
        <v>18</v>
      </c>
      <c r="D30" s="14">
        <v>744000</v>
      </c>
    </row>
    <row r="31" spans="1:4" ht="15" thickBot="1" x14ac:dyDescent="0.4">
      <c r="A31" s="22" t="s">
        <v>22</v>
      </c>
      <c r="B31" s="23" t="s">
        <v>14</v>
      </c>
      <c r="C31" s="23" t="s">
        <v>23</v>
      </c>
      <c r="D31" s="24">
        <v>377000</v>
      </c>
    </row>
    <row r="32" spans="1:4" ht="15" thickBot="1" x14ac:dyDescent="0.4">
      <c r="A32" s="15" t="s">
        <v>15</v>
      </c>
      <c r="B32" s="15"/>
      <c r="C32" s="15"/>
      <c r="D32" s="16">
        <f>SUM(D30:D31)</f>
        <v>1121000</v>
      </c>
    </row>
  </sheetData>
  <mergeCells count="2">
    <mergeCell ref="A3:D3"/>
    <mergeCell ref="A1:D1"/>
  </mergeCells>
  <pageMargins left="0.70866141732283472" right="0.70866141732283472" top="0.74803149606299213" bottom="0.74803149606299213" header="0.31496062992125984" footer="0.31496062992125984"/>
  <pageSetup paperSize="9" scale="98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4.5" x14ac:dyDescent="0.3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4.5" x14ac:dyDescent="0.3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Munkalapok</vt:lpstr>
      </vt:variant>
      <vt:variant>
        <vt:i4>3</vt:i4>
      </vt:variant>
    </vt:vector>
  </HeadingPairs>
  <TitlesOfParts>
    <vt:vector size="3" baseType="lpstr">
      <vt:lpstr>Munka1</vt:lpstr>
      <vt:lpstr>Munka2</vt:lpstr>
      <vt:lpstr>Munka3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tnora</dc:creator>
  <cp:lastModifiedBy>Jegyző</cp:lastModifiedBy>
  <cp:lastPrinted>2017-06-02T09:24:16Z</cp:lastPrinted>
  <dcterms:created xsi:type="dcterms:W3CDTF">2015-02-17T14:36:22Z</dcterms:created>
  <dcterms:modified xsi:type="dcterms:W3CDTF">2017-06-06T06:16:03Z</dcterms:modified>
</cp:coreProperties>
</file>