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Regöly Önkormányzat\2018\5. 2018.05.29\2017. évi zárszámadás\"/>
    </mc:Choice>
  </mc:AlternateContent>
  <xr:revisionPtr revIDLastSave="0" documentId="10_ncr:8100000_{0F2EA5C8-C87C-4E83-9A99-4B877713DC0C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14 sz 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41" i="1" l="1"/>
  <c r="E41" i="1"/>
  <c r="C41" i="1"/>
  <c r="D36" i="1"/>
  <c r="E36" i="1"/>
  <c r="C36" i="1"/>
  <c r="D11" i="1"/>
  <c r="E11" i="1"/>
  <c r="C11" i="1"/>
  <c r="D28" i="1"/>
  <c r="E28" i="1"/>
  <c r="C28" i="1"/>
  <c r="D24" i="1"/>
  <c r="E24" i="1"/>
  <c r="C24" i="1"/>
  <c r="D19" i="1"/>
  <c r="E19" i="1"/>
  <c r="C19" i="1"/>
  <c r="C42" i="1" l="1"/>
  <c r="E42" i="1"/>
  <c r="D31" i="1"/>
  <c r="D42" i="1"/>
  <c r="E31" i="1"/>
  <c r="E43" i="1" s="1"/>
  <c r="C31" i="1"/>
  <c r="C43" i="1" s="1"/>
  <c r="D43" i="1" l="1"/>
</calcChain>
</file>

<file path=xl/sharedStrings.xml><?xml version="1.0" encoding="utf-8"?>
<sst xmlns="http://schemas.openxmlformats.org/spreadsheetml/2006/main" count="53" uniqueCount="53">
  <si>
    <t>Megnevezés</t>
  </si>
  <si>
    <t>Előző időszak</t>
  </si>
  <si>
    <t>Módosítások</t>
  </si>
  <si>
    <t>Tárgyi időszak</t>
  </si>
  <si>
    <t>01</t>
  </si>
  <si>
    <t>01        Közhatalmi eredményszemléletű bevételek</t>
  </si>
  <si>
    <t>02</t>
  </si>
  <si>
    <t>02        Eszközök és szolgáltatások értékesítése nettó eredményszemléletű bevételei</t>
  </si>
  <si>
    <t>03</t>
  </si>
  <si>
    <t>03        Tevékenység egyéb nettó eredményszemléletű bevételei</t>
  </si>
  <si>
    <t>04</t>
  </si>
  <si>
    <t>I        Tevékenység nettó eredményszemléletű bevétele (=01+02+03) (04=01+02+03)</t>
  </si>
  <si>
    <t>05</t>
  </si>
  <si>
    <t>04        Saját termelésű készletek állományváltozása</t>
  </si>
  <si>
    <t>06</t>
  </si>
  <si>
    <t>05        Saját előállítású eszközök aktivált értéke</t>
  </si>
  <si>
    <t>07</t>
  </si>
  <si>
    <t>II        Aktivált saját teljesítmények értéke (=±04+05) (07=±05+06)</t>
  </si>
  <si>
    <t>08</t>
  </si>
  <si>
    <t>06        Központi működési célú támogatások eredményszemléletű bevételei</t>
  </si>
  <si>
    <t>09</t>
  </si>
  <si>
    <t>07        Egyéb működési célú támogatások eredményszemléletű bevételei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</si>
  <si>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</si>
  <si>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</si>
  <si>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</si>
  <si>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</si>
  <si>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</si>
  <si>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</si>
  <si>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</si>
  <si>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</si>
  <si>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</si>
  <si>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 xml:space="preserve"> Eredménykimutatás</t>
  </si>
  <si>
    <t>08       Felhalmozás célú támogatások eredményszemléletű bevételei</t>
  </si>
  <si>
    <t>09        Különféle egyéb eredményszemléletű bevételek</t>
  </si>
  <si>
    <t>C)        MÉRLEG SZERINTI EREDMÉNY (=±A±B)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</si>
  <si>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</si>
  <si>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</si>
  <si>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</si>
  <si>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</si>
  <si>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</si>
  <si>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</si>
  <si>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</si>
  <si>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 Kapott (járó) osztalék és részesedés</t>
  </si>
  <si>
    <t>18        Kapott (járó) kamatok és kamatjellegű eredményszemléletű bevételek</t>
  </si>
  <si>
    <t>19        Pénzügyi műveletek egyéb eredményszemléletű bevételei (&gt;=18a) (26&gt;=27)</t>
  </si>
  <si>
    <t>19a        - ebből: árfolyamnyereség</t>
  </si>
  <si>
    <t>20        Fizetendő kamatok és kamatjellegű ráfordítások</t>
  </si>
  <si>
    <t>21        Részesedések, értékpapírok, pénzeszközök értékvesztése</t>
  </si>
  <si>
    <t>22        Pénzügyi műveletek egyéb ráfordításai (&gt;=21a) (31&gt;=32)</t>
  </si>
  <si>
    <t>22a        - ebből: árfolyamveszteség</t>
  </si>
  <si>
    <t>14. sz. melléklet</t>
  </si>
  <si>
    <t>Regölyi Közös Önkormányzati Hivatal</t>
  </si>
  <si>
    <t>Sor-szám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</si>
</sst>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0"/>
      <name val="Arial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3" fontId="3" fillId="0" borderId="0" xfId="1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center"/>
    </xf>
    <xf numFmtId="0" fontId="0" fillId="0" borderId="0" xfId="0" applyFill="1"/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 wrapText="1"/>
    </xf>
    <xf numFmtId="3" fontId="6" fillId="0" borderId="3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horizontal="right" vertical="center" wrapText="1"/>
    </xf>
    <xf numFmtId="3" fontId="6" fillId="0" borderId="3" xfId="1" applyNumberFormat="1" applyFont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3" fontId="6" fillId="0" borderId="0" xfId="1" applyNumberFormat="1" applyFont="1" applyAlignment="1">
      <alignment horizontal="right" vertical="center" wrapText="1"/>
    </xf>
    <xf numFmtId="3" fontId="7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workbookViewId="0">
      <selection activeCell="B20" sqref="B20"/>
    </sheetView>
  </sheetViews>
  <sheetFormatPr defaultRowHeight="15" x14ac:dyDescent="0.25"/>
  <cols>
    <col min="1" max="1" width="5.7109375" style="16" bestFit="1" customWidth="1"/>
    <col min="2" max="2" width="72.28515625" style="27" customWidth="1"/>
    <col min="3" max="3" width="13.85546875" style="39" customWidth="1"/>
    <col min="4" max="4" width="13.42578125" style="39" customWidth="1"/>
    <col min="5" max="5" width="11.28515625" style="39" customWidth="1"/>
  </cols>
  <sheetData>
    <row r="1" spans="1:6" ht="24" customHeight="1" x14ac:dyDescent="0.25">
      <c r="A1" s="2" t="s">
        <v>51</v>
      </c>
      <c r="B1" s="2"/>
      <c r="C1" s="2"/>
      <c r="D1" s="2"/>
      <c r="E1" s="2"/>
    </row>
    <row r="2" spans="1:6" x14ac:dyDescent="0.25">
      <c r="A2" s="6"/>
      <c r="B2" s="17"/>
      <c r="C2" s="28"/>
      <c r="D2" s="29" t="s">
        <v>50</v>
      </c>
      <c r="E2" s="30"/>
      <c r="F2" s="3"/>
    </row>
    <row r="3" spans="1:6" x14ac:dyDescent="0.25">
      <c r="A3" s="6"/>
      <c r="B3" s="17"/>
      <c r="C3" s="28"/>
      <c r="D3" s="28"/>
      <c r="E3" s="28"/>
      <c r="F3" s="3"/>
    </row>
    <row r="4" spans="1:6" x14ac:dyDescent="0.25">
      <c r="A4" s="6"/>
      <c r="B4" s="17"/>
      <c r="C4" s="28"/>
      <c r="D4" s="28"/>
      <c r="E4" s="28"/>
      <c r="F4" s="3"/>
    </row>
    <row r="5" spans="1:6" ht="27.95" customHeight="1" thickBot="1" x14ac:dyDescent="0.3">
      <c r="A5" s="4" t="s">
        <v>31</v>
      </c>
      <c r="B5" s="5"/>
      <c r="C5" s="5"/>
      <c r="D5" s="5"/>
      <c r="E5" s="5"/>
      <c r="F5" s="3"/>
    </row>
    <row r="6" spans="1:6" ht="36" customHeight="1" thickBot="1" x14ac:dyDescent="0.3">
      <c r="A6" s="7" t="s">
        <v>52</v>
      </c>
      <c r="B6" s="7" t="s">
        <v>0</v>
      </c>
      <c r="C6" s="7" t="s">
        <v>1</v>
      </c>
      <c r="D6" s="7" t="s">
        <v>2</v>
      </c>
      <c r="E6" s="7" t="s">
        <v>3</v>
      </c>
      <c r="F6" s="3"/>
    </row>
    <row r="7" spans="1:6" ht="27.95" customHeight="1" thickBot="1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  <c r="F7" s="3"/>
    </row>
    <row r="8" spans="1:6" ht="15.95" customHeight="1" x14ac:dyDescent="0.25">
      <c r="A8" s="8" t="s">
        <v>4</v>
      </c>
      <c r="B8" s="18" t="s">
        <v>5</v>
      </c>
      <c r="C8" s="31">
        <v>0</v>
      </c>
      <c r="D8" s="31">
        <v>0</v>
      </c>
      <c r="E8" s="31">
        <v>0</v>
      </c>
      <c r="F8" s="3"/>
    </row>
    <row r="9" spans="1:6" ht="15.95" customHeight="1" x14ac:dyDescent="0.25">
      <c r="A9" s="9" t="s">
        <v>6</v>
      </c>
      <c r="B9" s="19" t="s">
        <v>7</v>
      </c>
      <c r="C9" s="32">
        <v>0</v>
      </c>
      <c r="D9" s="32">
        <v>0</v>
      </c>
      <c r="E9" s="32">
        <v>96669</v>
      </c>
      <c r="F9" s="3"/>
    </row>
    <row r="10" spans="1:6" ht="15.95" customHeight="1" x14ac:dyDescent="0.25">
      <c r="A10" s="9" t="s">
        <v>8</v>
      </c>
      <c r="B10" s="19" t="s">
        <v>9</v>
      </c>
      <c r="C10" s="32">
        <v>0</v>
      </c>
      <c r="D10" s="32">
        <v>0</v>
      </c>
      <c r="E10" s="32">
        <v>0</v>
      </c>
      <c r="F10" s="3"/>
    </row>
    <row r="11" spans="1:6" ht="15.95" customHeight="1" x14ac:dyDescent="0.25">
      <c r="A11" s="10" t="s">
        <v>10</v>
      </c>
      <c r="B11" s="20" t="s">
        <v>11</v>
      </c>
      <c r="C11" s="33">
        <f>SUM(C8:C10)</f>
        <v>0</v>
      </c>
      <c r="D11" s="33">
        <f t="shared" ref="D11:E11" si="0">SUM(D8:D10)</f>
        <v>0</v>
      </c>
      <c r="E11" s="33">
        <f t="shared" si="0"/>
        <v>96669</v>
      </c>
    </row>
    <row r="12" spans="1:6" ht="15.95" customHeight="1" x14ac:dyDescent="0.25">
      <c r="A12" s="11" t="s">
        <v>12</v>
      </c>
      <c r="B12" s="21" t="s">
        <v>13</v>
      </c>
      <c r="C12" s="34">
        <v>0</v>
      </c>
      <c r="D12" s="34">
        <v>0</v>
      </c>
      <c r="E12" s="34">
        <v>0</v>
      </c>
    </row>
    <row r="13" spans="1:6" ht="15.95" customHeight="1" x14ac:dyDescent="0.25">
      <c r="A13" s="11" t="s">
        <v>14</v>
      </c>
      <c r="B13" s="21" t="s">
        <v>15</v>
      </c>
      <c r="C13" s="34">
        <v>0</v>
      </c>
      <c r="D13" s="34">
        <v>0</v>
      </c>
      <c r="E13" s="34">
        <v>0</v>
      </c>
    </row>
    <row r="14" spans="1:6" ht="15.95" customHeight="1" x14ac:dyDescent="0.25">
      <c r="A14" s="10" t="s">
        <v>16</v>
      </c>
      <c r="B14" s="22" t="s">
        <v>17</v>
      </c>
      <c r="C14" s="33">
        <v>0</v>
      </c>
      <c r="D14" s="33">
        <v>0</v>
      </c>
      <c r="E14" s="33">
        <v>0</v>
      </c>
    </row>
    <row r="15" spans="1:6" ht="15.95" customHeight="1" x14ac:dyDescent="0.25">
      <c r="A15" s="11" t="s">
        <v>18</v>
      </c>
      <c r="B15" s="21" t="s">
        <v>19</v>
      </c>
      <c r="C15" s="34">
        <v>36236578</v>
      </c>
      <c r="D15" s="34">
        <v>0</v>
      </c>
      <c r="E15" s="34">
        <v>40277438</v>
      </c>
    </row>
    <row r="16" spans="1:6" ht="15.95" customHeight="1" x14ac:dyDescent="0.25">
      <c r="A16" s="11" t="s">
        <v>20</v>
      </c>
      <c r="B16" s="21" t="s">
        <v>21</v>
      </c>
      <c r="C16" s="34">
        <v>1242964</v>
      </c>
      <c r="D16" s="34">
        <v>0</v>
      </c>
      <c r="E16" s="34">
        <v>0</v>
      </c>
    </row>
    <row r="17" spans="1:5" ht="15.95" customHeight="1" x14ac:dyDescent="0.25">
      <c r="A17" s="11">
        <v>10</v>
      </c>
      <c r="B17" s="21" t="s">
        <v>32</v>
      </c>
      <c r="C17" s="34">
        <v>0</v>
      </c>
      <c r="D17" s="34">
        <v>0</v>
      </c>
      <c r="E17" s="34">
        <v>0</v>
      </c>
    </row>
    <row r="18" spans="1:5" ht="15.95" customHeight="1" x14ac:dyDescent="0.25">
      <c r="A18" s="11">
        <v>11</v>
      </c>
      <c r="B18" s="21" t="s">
        <v>33</v>
      </c>
      <c r="C18" s="34">
        <v>5799</v>
      </c>
      <c r="D18" s="34">
        <v>0</v>
      </c>
      <c r="E18" s="34">
        <v>3070</v>
      </c>
    </row>
    <row r="19" spans="1:5" ht="15.95" customHeight="1" x14ac:dyDescent="0.25">
      <c r="A19" s="10">
        <v>12</v>
      </c>
      <c r="B19" s="22" t="s">
        <v>22</v>
      </c>
      <c r="C19" s="33">
        <f>SUM(C15:C18)</f>
        <v>37485341</v>
      </c>
      <c r="D19" s="33">
        <f t="shared" ref="D19:E19" si="1">SUM(D15:D18)</f>
        <v>0</v>
      </c>
      <c r="E19" s="33">
        <f t="shared" si="1"/>
        <v>40280508</v>
      </c>
    </row>
    <row r="20" spans="1:5" ht="15.95" customHeight="1" x14ac:dyDescent="0.25">
      <c r="A20" s="11">
        <v>13</v>
      </c>
      <c r="B20" s="21" t="s">
        <v>35</v>
      </c>
      <c r="C20" s="34">
        <v>166708</v>
      </c>
      <c r="D20" s="34">
        <v>0</v>
      </c>
      <c r="E20" s="34">
        <v>113845</v>
      </c>
    </row>
    <row r="21" spans="1:5" ht="15.95" customHeight="1" x14ac:dyDescent="0.25">
      <c r="A21" s="11">
        <v>14</v>
      </c>
      <c r="B21" s="21" t="s">
        <v>36</v>
      </c>
      <c r="C21" s="34">
        <v>2955222</v>
      </c>
      <c r="D21" s="34">
        <v>0</v>
      </c>
      <c r="E21" s="34">
        <v>3220042</v>
      </c>
    </row>
    <row r="22" spans="1:5" ht="15.95" customHeight="1" x14ac:dyDescent="0.25">
      <c r="A22" s="11">
        <v>15</v>
      </c>
      <c r="B22" s="21" t="s">
        <v>37</v>
      </c>
      <c r="C22" s="34">
        <v>0</v>
      </c>
      <c r="D22" s="34">
        <v>0</v>
      </c>
      <c r="E22" s="34">
        <v>0</v>
      </c>
    </row>
    <row r="23" spans="1:5" ht="15.95" customHeight="1" x14ac:dyDescent="0.25">
      <c r="A23" s="11">
        <v>16</v>
      </c>
      <c r="B23" s="21" t="s">
        <v>38</v>
      </c>
      <c r="C23" s="34">
        <v>0</v>
      </c>
      <c r="D23" s="34">
        <v>0</v>
      </c>
      <c r="E23" s="34">
        <v>0</v>
      </c>
    </row>
    <row r="24" spans="1:5" ht="15.95" customHeight="1" x14ac:dyDescent="0.25">
      <c r="A24" s="10">
        <v>17</v>
      </c>
      <c r="B24" s="22" t="s">
        <v>23</v>
      </c>
      <c r="C24" s="33">
        <f>SUM(C20:C23)</f>
        <v>3121930</v>
      </c>
      <c r="D24" s="33">
        <f t="shared" ref="D24:E24" si="2">SUM(D20:D23)</f>
        <v>0</v>
      </c>
      <c r="E24" s="33">
        <f t="shared" si="2"/>
        <v>3333887</v>
      </c>
    </row>
    <row r="25" spans="1:5" ht="15.95" customHeight="1" x14ac:dyDescent="0.25">
      <c r="A25" s="11">
        <v>18</v>
      </c>
      <c r="B25" s="21" t="s">
        <v>39</v>
      </c>
      <c r="C25" s="34">
        <v>23447685</v>
      </c>
      <c r="D25" s="34">
        <v>0</v>
      </c>
      <c r="E25" s="34">
        <v>26085083</v>
      </c>
    </row>
    <row r="26" spans="1:5" ht="15.95" customHeight="1" x14ac:dyDescent="0.25">
      <c r="A26" s="11">
        <v>19</v>
      </c>
      <c r="B26" s="21" t="s">
        <v>40</v>
      </c>
      <c r="C26" s="34">
        <v>3868661</v>
      </c>
      <c r="D26" s="34">
        <v>0</v>
      </c>
      <c r="E26" s="34">
        <v>3158485</v>
      </c>
    </row>
    <row r="27" spans="1:5" ht="15.95" customHeight="1" x14ac:dyDescent="0.25">
      <c r="A27" s="11">
        <v>20</v>
      </c>
      <c r="B27" s="21" t="s">
        <v>41</v>
      </c>
      <c r="C27" s="34">
        <v>7266504</v>
      </c>
      <c r="D27" s="34">
        <v>0</v>
      </c>
      <c r="E27" s="34">
        <v>6618364</v>
      </c>
    </row>
    <row r="28" spans="1:5" ht="15.95" customHeight="1" x14ac:dyDescent="0.25">
      <c r="A28" s="10">
        <v>21</v>
      </c>
      <c r="B28" s="22" t="s">
        <v>24</v>
      </c>
      <c r="C28" s="33">
        <f>SUM(C25:C27)</f>
        <v>34582850</v>
      </c>
      <c r="D28" s="33">
        <f t="shared" ref="D28:E28" si="3">SUM(D25:D27)</f>
        <v>0</v>
      </c>
      <c r="E28" s="33">
        <f t="shared" si="3"/>
        <v>35861932</v>
      </c>
    </row>
    <row r="29" spans="1:5" ht="15.95" customHeight="1" x14ac:dyDescent="0.25">
      <c r="A29" s="10">
        <v>22</v>
      </c>
      <c r="B29" s="22" t="s">
        <v>25</v>
      </c>
      <c r="C29" s="33">
        <v>0</v>
      </c>
      <c r="D29" s="33">
        <v>0</v>
      </c>
      <c r="E29" s="33">
        <v>0</v>
      </c>
    </row>
    <row r="30" spans="1:5" ht="15.95" customHeight="1" x14ac:dyDescent="0.25">
      <c r="A30" s="10">
        <v>23</v>
      </c>
      <c r="B30" s="22" t="s">
        <v>26</v>
      </c>
      <c r="C30" s="33">
        <v>295909</v>
      </c>
      <c r="D30" s="33">
        <v>0</v>
      </c>
      <c r="E30" s="33">
        <v>1120320</v>
      </c>
    </row>
    <row r="31" spans="1:5" ht="15.95" customHeight="1" x14ac:dyDescent="0.25">
      <c r="A31" s="10">
        <v>24</v>
      </c>
      <c r="B31" s="20" t="s">
        <v>27</v>
      </c>
      <c r="C31" s="33">
        <f>C11+C14+C19-C24-C28-C29-C30</f>
        <v>-515348</v>
      </c>
      <c r="D31" s="33">
        <f t="shared" ref="D31:E31" si="4">D11+D14+D19-D24-D28-D29-D30</f>
        <v>0</v>
      </c>
      <c r="E31" s="33">
        <f t="shared" si="4"/>
        <v>61038</v>
      </c>
    </row>
    <row r="32" spans="1:5" ht="15.95" customHeight="1" x14ac:dyDescent="0.25">
      <c r="A32" s="11">
        <v>25</v>
      </c>
      <c r="B32" s="21" t="s">
        <v>42</v>
      </c>
      <c r="C32" s="34">
        <v>0</v>
      </c>
      <c r="D32" s="34">
        <v>0</v>
      </c>
      <c r="E32" s="34">
        <v>0</v>
      </c>
    </row>
    <row r="33" spans="1:6" ht="15.95" customHeight="1" x14ac:dyDescent="0.25">
      <c r="A33" s="11">
        <v>26</v>
      </c>
      <c r="B33" s="21" t="s">
        <v>43</v>
      </c>
      <c r="C33" s="34">
        <v>261</v>
      </c>
      <c r="D33" s="34">
        <v>0</v>
      </c>
      <c r="E33" s="34">
        <v>67</v>
      </c>
    </row>
    <row r="34" spans="1:6" ht="15.95" customHeight="1" x14ac:dyDescent="0.25">
      <c r="A34" s="11">
        <v>27</v>
      </c>
      <c r="B34" s="21" t="s">
        <v>44</v>
      </c>
      <c r="C34" s="34">
        <v>0</v>
      </c>
      <c r="D34" s="34">
        <v>0</v>
      </c>
      <c r="E34" s="34">
        <v>0</v>
      </c>
    </row>
    <row r="35" spans="1:6" ht="15.95" customHeight="1" x14ac:dyDescent="0.25">
      <c r="A35" s="11">
        <v>28</v>
      </c>
      <c r="B35" s="21" t="s">
        <v>45</v>
      </c>
      <c r="C35" s="34">
        <v>0</v>
      </c>
      <c r="D35" s="34">
        <v>0</v>
      </c>
      <c r="E35" s="34">
        <v>0</v>
      </c>
    </row>
    <row r="36" spans="1:6" ht="15.95" customHeight="1" x14ac:dyDescent="0.25">
      <c r="A36" s="10">
        <v>29</v>
      </c>
      <c r="B36" s="20" t="s">
        <v>28</v>
      </c>
      <c r="C36" s="33">
        <f>SUM(C32:C34)</f>
        <v>261</v>
      </c>
      <c r="D36" s="33">
        <f t="shared" ref="D36:E36" si="5">SUM(D32:D34)</f>
        <v>0</v>
      </c>
      <c r="E36" s="33">
        <f t="shared" si="5"/>
        <v>67</v>
      </c>
    </row>
    <row r="37" spans="1:6" ht="15.95" customHeight="1" x14ac:dyDescent="0.25">
      <c r="A37" s="11">
        <v>30</v>
      </c>
      <c r="B37" s="21" t="s">
        <v>46</v>
      </c>
      <c r="C37" s="34">
        <v>0</v>
      </c>
      <c r="D37" s="34">
        <v>0</v>
      </c>
      <c r="E37" s="34">
        <v>0</v>
      </c>
    </row>
    <row r="38" spans="1:6" ht="15.95" customHeight="1" x14ac:dyDescent="0.25">
      <c r="A38" s="11">
        <v>31</v>
      </c>
      <c r="B38" s="21" t="s">
        <v>47</v>
      </c>
      <c r="C38" s="34">
        <v>0</v>
      </c>
      <c r="D38" s="34">
        <v>0</v>
      </c>
      <c r="E38" s="34">
        <v>0</v>
      </c>
    </row>
    <row r="39" spans="1:6" ht="15.95" customHeight="1" x14ac:dyDescent="0.25">
      <c r="A39" s="11">
        <v>32</v>
      </c>
      <c r="B39" s="21" t="s">
        <v>48</v>
      </c>
      <c r="C39" s="34">
        <v>0</v>
      </c>
      <c r="D39" s="34">
        <v>0</v>
      </c>
      <c r="E39" s="34">
        <v>0</v>
      </c>
    </row>
    <row r="40" spans="1:6" ht="15.95" customHeight="1" x14ac:dyDescent="0.25">
      <c r="A40" s="11">
        <v>33</v>
      </c>
      <c r="B40" s="21" t="s">
        <v>49</v>
      </c>
      <c r="C40" s="34">
        <v>0</v>
      </c>
      <c r="D40" s="34">
        <v>0</v>
      </c>
      <c r="E40" s="34">
        <v>0</v>
      </c>
    </row>
    <row r="41" spans="1:6" ht="15.95" customHeight="1" x14ac:dyDescent="0.25">
      <c r="A41" s="10">
        <v>34</v>
      </c>
      <c r="B41" s="22" t="s">
        <v>29</v>
      </c>
      <c r="C41" s="33">
        <f>SUM(C37:C39)</f>
        <v>0</v>
      </c>
      <c r="D41" s="33">
        <f t="shared" ref="D41:E41" si="6">SUM(D37:D39)</f>
        <v>0</v>
      </c>
      <c r="E41" s="33">
        <f t="shared" si="6"/>
        <v>0</v>
      </c>
    </row>
    <row r="42" spans="1:6" ht="15.95" customHeight="1" x14ac:dyDescent="0.25">
      <c r="A42" s="10">
        <v>35</v>
      </c>
      <c r="B42" s="22" t="s">
        <v>30</v>
      </c>
      <c r="C42" s="33">
        <f>C36-C41</f>
        <v>261</v>
      </c>
      <c r="D42" s="33">
        <f t="shared" ref="D42:E42" si="7">D36-D41</f>
        <v>0</v>
      </c>
      <c r="E42" s="33">
        <f t="shared" si="7"/>
        <v>67</v>
      </c>
    </row>
    <row r="43" spans="1:6" ht="15.95" customHeight="1" thickBot="1" x14ac:dyDescent="0.3">
      <c r="A43" s="12">
        <v>36</v>
      </c>
      <c r="B43" s="23" t="s">
        <v>34</v>
      </c>
      <c r="C43" s="35">
        <f>C31:D31+C42:D42</f>
        <v>-515087</v>
      </c>
      <c r="D43" s="35">
        <f>D31:E31+D42:E42</f>
        <v>0</v>
      </c>
      <c r="E43" s="35">
        <f>E31:F31+E42:F42</f>
        <v>61105</v>
      </c>
      <c r="F43" s="1"/>
    </row>
    <row r="44" spans="1:6" ht="20.100000000000001" customHeight="1" x14ac:dyDescent="0.25">
      <c r="A44" s="13"/>
      <c r="B44" s="24"/>
      <c r="C44" s="36"/>
      <c r="D44" s="36"/>
      <c r="E44" s="36"/>
    </row>
    <row r="45" spans="1:6" ht="20.100000000000001" customHeight="1" x14ac:dyDescent="0.25">
      <c r="A45" s="13"/>
      <c r="B45" s="24"/>
      <c r="C45" s="36"/>
      <c r="D45" s="36"/>
      <c r="E45" s="36"/>
    </row>
    <row r="46" spans="1:6" ht="20.100000000000001" customHeight="1" x14ac:dyDescent="0.25">
      <c r="A46" s="14"/>
      <c r="B46" s="25"/>
      <c r="C46" s="37"/>
      <c r="D46" s="37"/>
      <c r="E46" s="37"/>
    </row>
    <row r="47" spans="1:6" ht="20.100000000000001" customHeight="1" x14ac:dyDescent="0.25">
      <c r="A47" s="14"/>
      <c r="B47" s="25"/>
      <c r="C47" s="37"/>
      <c r="D47" s="37"/>
      <c r="E47" s="37"/>
    </row>
    <row r="48" spans="1:6" ht="20.100000000000001" customHeight="1" x14ac:dyDescent="0.25">
      <c r="A48" s="15"/>
      <c r="B48" s="26"/>
      <c r="C48" s="38"/>
      <c r="D48" s="38"/>
      <c r="E48" s="38"/>
    </row>
    <row r="49" spans="1:5" ht="20.100000000000001" customHeight="1" x14ac:dyDescent="0.25">
      <c r="A49" s="15"/>
      <c r="B49" s="26"/>
      <c r="C49" s="38"/>
      <c r="D49" s="38"/>
      <c r="E49" s="38"/>
    </row>
    <row r="50" spans="1:5" ht="20.100000000000001" customHeight="1" x14ac:dyDescent="0.25"/>
  </sheetData>
  <mergeCells count="3">
    <mergeCell ref="A5:E5"/>
    <mergeCell ref="D2:E2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14 sz 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ASP_2</cp:lastModifiedBy>
  <cp:lastPrinted>2018-06-01T09:57:25Z</cp:lastPrinted>
  <dcterms:created xsi:type="dcterms:W3CDTF">2015-06-02T20:09:25Z</dcterms:created>
  <dcterms:modified xsi:type="dcterms:W3CDTF">2018-06-01T09:57:25Z</dcterms:modified>
</cp:coreProperties>
</file>