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8 RENDELETEK BALATONSZENTGYÖRGY\2017.ÉVI ZÁRSZÁMADÁS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I24" i="19" l="1"/>
  <c r="I22" i="19" l="1"/>
  <c r="I20" i="19"/>
  <c r="I18" i="19"/>
  <c r="I16" i="19"/>
  <c r="I14" i="19"/>
  <c r="H12" i="19"/>
  <c r="H26" i="19" s="1"/>
  <c r="G12" i="19"/>
  <c r="G26" i="19" s="1"/>
  <c r="F12" i="19"/>
  <c r="F26" i="19" s="1"/>
  <c r="I26" i="19" l="1"/>
  <c r="I12" i="19"/>
</calcChain>
</file>

<file path=xl/sharedStrings.xml><?xml version="1.0" encoding="utf-8"?>
<sst xmlns="http://schemas.openxmlformats.org/spreadsheetml/2006/main" count="16" uniqueCount="16">
  <si>
    <t>Mindösszesen</t>
  </si>
  <si>
    <t>Szociális, rászorultsági ellátások</t>
  </si>
  <si>
    <t>Lakosságnak juttatott támogatások</t>
  </si>
  <si>
    <t>Jelzőrendszeres házi segítségnyújtás</t>
  </si>
  <si>
    <t>Eredeti előirányzat</t>
  </si>
  <si>
    <t>Módosított előirányzat</t>
  </si>
  <si>
    <t>13.melléklet</t>
  </si>
  <si>
    <t>Teljesítés  %</t>
  </si>
  <si>
    <t>Adatok forintban!</t>
  </si>
  <si>
    <t>Gyermekvédelmi ellátások</t>
  </si>
  <si>
    <t>Települési támogatás</t>
  </si>
  <si>
    <t>Tény 2017.12.31.</t>
  </si>
  <si>
    <t>Bursa Hungarica</t>
  </si>
  <si>
    <t>Kelengye támogatás</t>
  </si>
  <si>
    <t>Saját hatáskörben adott más ellátás</t>
  </si>
  <si>
    <t>a 4/2018.(V.28.)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</si>
</sst>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0" fillId="0" borderId="0" xfId="0" applyNumberForma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center"/>
    </xf>
    <xf numFmtId="164" fontId="0" fillId="0" borderId="0" xfId="0" applyNumberFormat="1"/>
    <xf numFmtId="164" fontId="6" fillId="0" borderId="0" xfId="0" applyNumberFormat="1" applyFont="1" applyAlignment="1"/>
    <xf numFmtId="164" fontId="3" fillId="0" borderId="0" xfId="0" applyNumberFormat="1" applyFont="1" applyAlignment="1"/>
    <xf numFmtId="0" fontId="0" fillId="0" borderId="0" xfId="0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O15" sqref="O15"/>
    </sheetView>
  </sheetViews>
  <sheetFormatPr defaultRowHeight="12.75" x14ac:dyDescent="0.2"/>
  <cols>
    <col min="1" max="1" width="4.5703125" customWidth="1"/>
    <col min="5" max="5" width="10.42578125" customWidth="1"/>
    <col min="6" max="8" width="10.7109375" customWidth="1"/>
    <col min="9" max="9" width="10.28515625" customWidth="1"/>
  </cols>
  <sheetData>
    <row r="1" spans="1:9" x14ac:dyDescent="0.2">
      <c r="A1" s="16" t="s">
        <v>6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5" customFormat="1" ht="25.5" customHeight="1" x14ac:dyDescent="0.2">
      <c r="A3" s="18" t="s">
        <v>15</v>
      </c>
      <c r="B3" s="18"/>
      <c r="C3" s="18"/>
      <c r="D3" s="18"/>
      <c r="E3" s="18"/>
      <c r="F3" s="18"/>
      <c r="G3" s="18"/>
      <c r="H3" s="18"/>
      <c r="I3" s="18"/>
    </row>
    <row r="4" spans="1:9" ht="12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17" t="s">
        <v>2</v>
      </c>
      <c r="B5" s="17"/>
      <c r="C5" s="17"/>
      <c r="D5" s="17"/>
      <c r="E5" s="17"/>
      <c r="F5" s="17"/>
      <c r="G5" s="17"/>
      <c r="H5" s="17"/>
      <c r="I5" s="17"/>
    </row>
    <row r="7" spans="1:9" x14ac:dyDescent="0.2">
      <c r="H7" s="16" t="s">
        <v>8</v>
      </c>
      <c r="I7" s="16"/>
    </row>
    <row r="8" spans="1:9" x14ac:dyDescent="0.2">
      <c r="H8" s="1"/>
      <c r="I8" s="1"/>
    </row>
    <row r="9" spans="1:9" ht="25.5" x14ac:dyDescent="0.2">
      <c r="F9" s="2" t="s">
        <v>4</v>
      </c>
      <c r="G9" s="2" t="s">
        <v>5</v>
      </c>
      <c r="H9" s="2" t="s">
        <v>11</v>
      </c>
      <c r="I9" s="2" t="s">
        <v>7</v>
      </c>
    </row>
    <row r="10" spans="1:9" x14ac:dyDescent="0.2">
      <c r="G10" s="9"/>
      <c r="H10" s="1"/>
      <c r="I10" s="1"/>
    </row>
    <row r="11" spans="1:9" x14ac:dyDescent="0.2">
      <c r="F11" s="6"/>
      <c r="G11" s="6"/>
      <c r="H11" s="6"/>
      <c r="I11" s="10"/>
    </row>
    <row r="12" spans="1:9" x14ac:dyDescent="0.2">
      <c r="A12" s="20" t="s">
        <v>1</v>
      </c>
      <c r="B12" s="20"/>
      <c r="C12" s="20"/>
      <c r="D12" s="20"/>
      <c r="E12" s="20"/>
      <c r="F12" s="8">
        <f>SUM(F14:F25)</f>
        <v>8626000</v>
      </c>
      <c r="G12" s="8">
        <f>SUM(G14:G25)</f>
        <v>8666000</v>
      </c>
      <c r="H12" s="8">
        <f>SUM(H14:H25)</f>
        <v>6546023</v>
      </c>
      <c r="I12" s="11">
        <f>H12/G12</f>
        <v>0.75536845141933995</v>
      </c>
    </row>
    <row r="13" spans="1:9" x14ac:dyDescent="0.2">
      <c r="F13" s="6"/>
      <c r="G13" s="6"/>
      <c r="H13" s="6"/>
      <c r="I13" s="10"/>
    </row>
    <row r="14" spans="1:9" x14ac:dyDescent="0.2">
      <c r="B14" s="21" t="s">
        <v>9</v>
      </c>
      <c r="C14" s="21"/>
      <c r="D14" s="21"/>
      <c r="E14" s="21"/>
      <c r="F14" s="7">
        <v>520000</v>
      </c>
      <c r="G14" s="7">
        <v>520000</v>
      </c>
      <c r="H14" s="7">
        <v>455000</v>
      </c>
      <c r="I14" s="12">
        <f>H14/G14</f>
        <v>0.875</v>
      </c>
    </row>
    <row r="15" spans="1:9" x14ac:dyDescent="0.2">
      <c r="B15" s="21"/>
      <c r="C15" s="21"/>
      <c r="D15" s="21"/>
      <c r="E15" s="21"/>
      <c r="F15" s="7"/>
      <c r="G15" s="7"/>
      <c r="H15" s="7"/>
      <c r="I15" s="12"/>
    </row>
    <row r="16" spans="1:9" s="13" customFormat="1" ht="24.75" customHeight="1" x14ac:dyDescent="0.2">
      <c r="B16" s="22" t="s">
        <v>12</v>
      </c>
      <c r="C16" s="22"/>
      <c r="D16" s="22"/>
      <c r="E16" s="22"/>
      <c r="F16" s="14">
        <v>400000</v>
      </c>
      <c r="G16" s="14">
        <v>440000</v>
      </c>
      <c r="H16" s="14">
        <v>440000</v>
      </c>
      <c r="I16" s="15">
        <f>H16/G16</f>
        <v>1</v>
      </c>
    </row>
    <row r="17" spans="1:9" x14ac:dyDescent="0.2">
      <c r="B17" s="21"/>
      <c r="C17" s="21"/>
      <c r="D17" s="21"/>
      <c r="E17" s="21"/>
      <c r="F17" s="7"/>
      <c r="G17" s="7"/>
      <c r="H17" s="7"/>
      <c r="I17" s="12"/>
    </row>
    <row r="18" spans="1:9" x14ac:dyDescent="0.2">
      <c r="B18" s="21" t="s">
        <v>13</v>
      </c>
      <c r="C18" s="21"/>
      <c r="D18" s="21"/>
      <c r="E18" s="21"/>
      <c r="F18" s="7">
        <v>350000</v>
      </c>
      <c r="G18" s="7">
        <v>350000</v>
      </c>
      <c r="H18" s="7">
        <v>480000</v>
      </c>
      <c r="I18" s="12">
        <f>H18/G18</f>
        <v>1.3714285714285714</v>
      </c>
    </row>
    <row r="19" spans="1:9" x14ac:dyDescent="0.2">
      <c r="B19" s="21"/>
      <c r="C19" s="21"/>
      <c r="D19" s="21"/>
      <c r="E19" s="21"/>
      <c r="F19" s="7"/>
      <c r="G19" s="7"/>
      <c r="H19" s="7"/>
      <c r="I19" s="12"/>
    </row>
    <row r="20" spans="1:9" x14ac:dyDescent="0.2">
      <c r="B20" s="21" t="s">
        <v>10</v>
      </c>
      <c r="C20" s="21"/>
      <c r="D20" s="21"/>
      <c r="E20" s="21"/>
      <c r="F20" s="7">
        <v>5543000</v>
      </c>
      <c r="G20" s="7">
        <v>5543000</v>
      </c>
      <c r="H20" s="7">
        <v>2740983</v>
      </c>
      <c r="I20" s="12">
        <f>H20/G20</f>
        <v>0.49449449756449576</v>
      </c>
    </row>
    <row r="21" spans="1:9" x14ac:dyDescent="0.2">
      <c r="B21" s="4"/>
      <c r="C21" s="4"/>
      <c r="D21" s="4"/>
      <c r="E21" s="4"/>
      <c r="F21" s="7"/>
      <c r="G21" s="7"/>
      <c r="H21" s="7"/>
      <c r="I21" s="12"/>
    </row>
    <row r="22" spans="1:9" x14ac:dyDescent="0.2">
      <c r="B22" s="21" t="s">
        <v>14</v>
      </c>
      <c r="C22" s="21"/>
      <c r="D22" s="21"/>
      <c r="E22" s="21"/>
      <c r="F22" s="7">
        <v>1798000</v>
      </c>
      <c r="G22" s="7">
        <v>1798000</v>
      </c>
      <c r="H22" s="7">
        <v>2413000</v>
      </c>
      <c r="I22" s="12">
        <f>H22/G22</f>
        <v>1.3420467185761957</v>
      </c>
    </row>
    <row r="23" spans="1:9" x14ac:dyDescent="0.2">
      <c r="B23" s="4"/>
      <c r="C23" s="4"/>
      <c r="D23" s="4"/>
      <c r="E23" s="4"/>
      <c r="F23" s="7"/>
      <c r="G23" s="7"/>
      <c r="H23" s="7"/>
      <c r="I23" s="12"/>
    </row>
    <row r="24" spans="1:9" x14ac:dyDescent="0.2">
      <c r="B24" s="4" t="s">
        <v>3</v>
      </c>
      <c r="C24" s="4"/>
      <c r="D24" s="4"/>
      <c r="E24" s="4"/>
      <c r="F24" s="7">
        <v>15000</v>
      </c>
      <c r="G24" s="7">
        <v>15000</v>
      </c>
      <c r="H24" s="7">
        <v>17040</v>
      </c>
      <c r="I24" s="12">
        <f>H24/G24</f>
        <v>1.1359999999999999</v>
      </c>
    </row>
    <row r="25" spans="1:9" x14ac:dyDescent="0.2">
      <c r="B25" s="4"/>
      <c r="C25" s="4"/>
      <c r="D25" s="4"/>
      <c r="E25" s="4"/>
      <c r="F25" s="7"/>
      <c r="G25" s="7"/>
      <c r="H25" s="7"/>
      <c r="I25" s="12"/>
    </row>
    <row r="26" spans="1:9" x14ac:dyDescent="0.2">
      <c r="A26" s="20" t="s">
        <v>0</v>
      </c>
      <c r="B26" s="20"/>
      <c r="C26" s="20"/>
      <c r="D26" s="20"/>
      <c r="E26" s="20"/>
      <c r="F26" s="8">
        <f>F12</f>
        <v>8626000</v>
      </c>
      <c r="G26" s="8">
        <f t="shared" ref="G26:H26" si="0">G12</f>
        <v>8666000</v>
      </c>
      <c r="H26" s="8">
        <f t="shared" si="0"/>
        <v>6546023</v>
      </c>
      <c r="I26" s="11">
        <f>H26/G26</f>
        <v>0.75536845141933995</v>
      </c>
    </row>
    <row r="27" spans="1:9" x14ac:dyDescent="0.2">
      <c r="B27" s="21"/>
      <c r="C27" s="21"/>
      <c r="D27" s="21"/>
      <c r="E27" s="21"/>
      <c r="G27" s="19"/>
      <c r="H27" s="19"/>
    </row>
    <row r="28" spans="1:9" x14ac:dyDescent="0.2">
      <c r="B28" s="21"/>
      <c r="C28" s="21"/>
      <c r="D28" s="21"/>
      <c r="E28" s="21"/>
      <c r="G28" s="19"/>
      <c r="H28" s="19"/>
    </row>
    <row r="29" spans="1:9" x14ac:dyDescent="0.2">
      <c r="B29" s="21"/>
      <c r="C29" s="21"/>
      <c r="D29" s="21"/>
      <c r="E29" s="21"/>
      <c r="G29" s="19"/>
      <c r="H29" s="19"/>
    </row>
    <row r="30" spans="1:9" x14ac:dyDescent="0.2">
      <c r="B30" s="21"/>
      <c r="C30" s="21"/>
      <c r="D30" s="21"/>
      <c r="E30" s="21"/>
      <c r="G30" s="19"/>
      <c r="H30" s="19"/>
    </row>
    <row r="31" spans="1:9" x14ac:dyDescent="0.2">
      <c r="B31" s="21"/>
      <c r="C31" s="21"/>
      <c r="D31" s="21"/>
      <c r="E31" s="21"/>
      <c r="G31" s="19"/>
      <c r="H31" s="19"/>
    </row>
    <row r="32" spans="1:9" x14ac:dyDescent="0.2">
      <c r="B32" s="21"/>
      <c r="C32" s="21"/>
      <c r="D32" s="21"/>
      <c r="E32" s="21"/>
      <c r="G32" s="19"/>
      <c r="H32" s="19"/>
    </row>
    <row r="33" spans="2:8" x14ac:dyDescent="0.2">
      <c r="B33" s="21"/>
      <c r="C33" s="21"/>
      <c r="D33" s="21"/>
      <c r="E33" s="21"/>
      <c r="G33" s="19"/>
      <c r="H33" s="19"/>
    </row>
    <row r="34" spans="2:8" x14ac:dyDescent="0.2">
      <c r="B34" s="21"/>
      <c r="C34" s="21"/>
      <c r="D34" s="21"/>
      <c r="E34" s="21"/>
      <c r="G34" s="19"/>
      <c r="H34" s="19"/>
    </row>
    <row r="35" spans="2:8" x14ac:dyDescent="0.2">
      <c r="B35" s="21"/>
      <c r="C35" s="21"/>
      <c r="D35" s="21"/>
      <c r="E35" s="21"/>
      <c r="G35" s="19"/>
      <c r="H35" s="19"/>
    </row>
    <row r="36" spans="2:8" x14ac:dyDescent="0.2">
      <c r="B36" s="21"/>
      <c r="C36" s="21"/>
      <c r="D36" s="21"/>
      <c r="E36" s="21"/>
      <c r="G36" s="19"/>
      <c r="H36" s="19"/>
    </row>
    <row r="37" spans="2:8" x14ac:dyDescent="0.2">
      <c r="B37" s="21"/>
      <c r="C37" s="21"/>
      <c r="D37" s="21"/>
      <c r="E37" s="21"/>
      <c r="G37" s="19"/>
      <c r="H37" s="19"/>
    </row>
    <row r="38" spans="2:8" x14ac:dyDescent="0.2">
      <c r="B38" s="21"/>
      <c r="C38" s="21"/>
      <c r="D38" s="21"/>
      <c r="E38" s="21"/>
      <c r="G38" s="19"/>
      <c r="H38" s="19"/>
    </row>
    <row r="39" spans="2:8" x14ac:dyDescent="0.2">
      <c r="B39" s="21"/>
      <c r="C39" s="21"/>
      <c r="D39" s="21"/>
      <c r="E39" s="21"/>
      <c r="G39" s="19"/>
      <c r="H39" s="19"/>
    </row>
    <row r="40" spans="2:8" x14ac:dyDescent="0.2">
      <c r="B40" s="21"/>
      <c r="C40" s="21"/>
      <c r="D40" s="21"/>
      <c r="E40" s="21"/>
      <c r="G40" s="19"/>
      <c r="H40" s="19"/>
    </row>
    <row r="41" spans="2:8" x14ac:dyDescent="0.2">
      <c r="B41" s="21"/>
      <c r="C41" s="21"/>
      <c r="D41" s="21"/>
      <c r="E41" s="21"/>
      <c r="G41" s="19"/>
      <c r="H41" s="19"/>
    </row>
    <row r="42" spans="2:8" x14ac:dyDescent="0.2">
      <c r="B42" s="21"/>
      <c r="C42" s="21"/>
      <c r="D42" s="21"/>
      <c r="E42" s="21"/>
      <c r="G42" s="19"/>
      <c r="H42" s="19"/>
    </row>
    <row r="43" spans="2:8" x14ac:dyDescent="0.2">
      <c r="B43" s="21"/>
      <c r="C43" s="21"/>
      <c r="D43" s="21"/>
      <c r="E43" s="21"/>
      <c r="G43" s="19"/>
      <c r="H43" s="19"/>
    </row>
  </sheetData>
  <mergeCells count="48">
    <mergeCell ref="G39:H39"/>
    <mergeCell ref="G40:H40"/>
    <mergeCell ref="G41:H41"/>
    <mergeCell ref="G36:H36"/>
    <mergeCell ref="G30:H30"/>
    <mergeCell ref="G31:H31"/>
    <mergeCell ref="G32:H32"/>
    <mergeCell ref="G35:H35"/>
    <mergeCell ref="G33:H33"/>
    <mergeCell ref="G34:H34"/>
    <mergeCell ref="G43:H43"/>
    <mergeCell ref="B32:E32"/>
    <mergeCell ref="B33:E33"/>
    <mergeCell ref="B42:E42"/>
    <mergeCell ref="B34:E34"/>
    <mergeCell ref="B35:E35"/>
    <mergeCell ref="B36:E36"/>
    <mergeCell ref="B37:E37"/>
    <mergeCell ref="B43:E43"/>
    <mergeCell ref="B38:E38"/>
    <mergeCell ref="B39:E39"/>
    <mergeCell ref="B40:E40"/>
    <mergeCell ref="B41:E41"/>
    <mergeCell ref="G37:H37"/>
    <mergeCell ref="G42:H42"/>
    <mergeCell ref="G38:H38"/>
    <mergeCell ref="B30:E30"/>
    <mergeCell ref="B31:E31"/>
    <mergeCell ref="B20:E20"/>
    <mergeCell ref="B22:E22"/>
    <mergeCell ref="A26:E26"/>
    <mergeCell ref="B27:E27"/>
    <mergeCell ref="B28:E28"/>
    <mergeCell ref="B29:E29"/>
    <mergeCell ref="G29:H29"/>
    <mergeCell ref="G27:H27"/>
    <mergeCell ref="A12:E12"/>
    <mergeCell ref="B18:E18"/>
    <mergeCell ref="B19:E19"/>
    <mergeCell ref="B14:E14"/>
    <mergeCell ref="B15:E15"/>
    <mergeCell ref="B16:E16"/>
    <mergeCell ref="B17:E17"/>
    <mergeCell ref="A1:I1"/>
    <mergeCell ref="A5:I5"/>
    <mergeCell ref="H7:I7"/>
    <mergeCell ref="A3:I3"/>
    <mergeCell ref="G28:H2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2017-05-23T06:29:48Z</cp:lastPrinted>
  <dcterms:created xsi:type="dcterms:W3CDTF">2006-01-17T11:47:21Z</dcterms:created>
  <dcterms:modified xsi:type="dcterms:W3CDTF">2018-05-29T12:25:57Z</dcterms:modified>
</cp:coreProperties>
</file>