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<sst xmlns="http://schemas.openxmlformats.org/spreadsheetml/2006/main" count="113" uniqueCount="99">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</sst>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C62"/>
  <sheetViews>
    <sheetView tabSelected="1" zoomScalePageLayoutView="0" workbookViewId="0" topLeftCell="A34">
      <selection activeCell="H15" sqref="H15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197271992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24562736</v>
      </c>
    </row>
    <row r="11" spans="1:3" s="28" customFormat="1" ht="12" customHeight="1">
      <c r="A11" s="32" t="s">
        <v>20</v>
      </c>
      <c r="B11" s="33" t="s">
        <v>21</v>
      </c>
      <c r="C11" s="34">
        <v>10500000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158991720</v>
      </c>
    </row>
    <row r="14" spans="1:3" s="28" customFormat="1" ht="12" customHeight="1">
      <c r="A14" s="32" t="s">
        <v>26</v>
      </c>
      <c r="B14" s="33" t="s">
        <v>27</v>
      </c>
      <c r="C14" s="34">
        <v>3217536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5485000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5485000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250000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50">
        <v>250000</v>
      </c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203006992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436421279</v>
      </c>
    </row>
    <row r="38" spans="1:3" s="28" customFormat="1" ht="12" customHeight="1">
      <c r="A38" s="43" t="s">
        <v>73</v>
      </c>
      <c r="B38" s="44" t="s">
        <v>74</v>
      </c>
      <c r="C38" s="45">
        <v>418046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0">
        <f>373234311+10002440+50810206+1956276</f>
        <v>436003233</v>
      </c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639428271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635174135</v>
      </c>
    </row>
    <row r="46" spans="1:3" ht="12" customHeight="1">
      <c r="A46" s="32" t="s">
        <v>16</v>
      </c>
      <c r="B46" s="39" t="s">
        <v>83</v>
      </c>
      <c r="C46" s="45">
        <f>312180187+7690498+41704739</f>
        <v>361575424</v>
      </c>
    </row>
    <row r="47" spans="1:3" ht="12" customHeight="1">
      <c r="A47" s="32" t="s">
        <v>18</v>
      </c>
      <c r="B47" s="33" t="s">
        <v>84</v>
      </c>
      <c r="C47" s="65">
        <f>72296262+1676942+8976967</f>
        <v>82950171</v>
      </c>
    </row>
    <row r="48" spans="1:3" ht="12" customHeight="1">
      <c r="A48" s="32" t="s">
        <v>20</v>
      </c>
      <c r="B48" s="33" t="s">
        <v>85</v>
      </c>
      <c r="C48" s="66">
        <f>188712640+635000-59900+128500+977900+254400</f>
        <v>190648540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4254136</v>
      </c>
    </row>
    <row r="52" spans="1:3" s="64" customFormat="1" ht="12" customHeight="1">
      <c r="A52" s="32" t="s">
        <v>40</v>
      </c>
      <c r="B52" s="39" t="s">
        <v>89</v>
      </c>
      <c r="C52" s="67">
        <f>3220260+59900+973976</f>
        <v>4254136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8" t="s">
        <v>94</v>
      </c>
      <c r="C57" s="69">
        <f>+C45+C51+C56</f>
        <v>639428271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142.8</v>
      </c>
    </row>
    <row r="60" spans="1:3" ht="13.5" thickBot="1">
      <c r="A60" s="72" t="s">
        <v>96</v>
      </c>
      <c r="B60" s="73"/>
      <c r="C60" s="75">
        <v>4</v>
      </c>
    </row>
    <row r="61" spans="1:3" ht="13.5" thickBot="1">
      <c r="A61" s="72" t="s">
        <v>97</v>
      </c>
      <c r="B61" s="73"/>
      <c r="C61" s="75">
        <v>32</v>
      </c>
    </row>
    <row r="62" spans="1:3" ht="13.5" thickBot="1">
      <c r="A62" s="76" t="s">
        <v>98</v>
      </c>
      <c r="B62" s="77"/>
      <c r="C62" s="7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2017-05-30T09:22:38Z</dcterms:created>
  <dcterms:modified xsi:type="dcterms:W3CDTF">2017-05-30T09:22:39Z</dcterms:modified>
  <cp:category/>
  <cp:version/>
  <cp:contentType/>
  <cp:contentStatus/>
</cp:coreProperties>
</file>