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720" yWindow="600" windowWidth="19635" windowHeight="7440"/>
  </bookViews>
  <sheets>
    <sheet name="Felh.b-k" sheetId="1" r:id="rId1"/>
  </sheets>
  <calcPr calcId="125725"/>
</workbook>
</file>

<file path=xl/calcChain.xml><?xml version="1.0" encoding="utf-8"?>
<calcChain xmlns="http://schemas.openxmlformats.org/spreadsheetml/2006/main">
  <c r="C8" i="1"/>
  <c r="C25" s="1"/>
  <c r="C10"/>
  <c r="C14"/>
  <c r="C21"/>
  <c r="C36"/>
  <c r="C34" s="1"/>
  <c r="C43" s="1"/>
  <c r="C40"/>
</calcChain>
</file>

<file path=xl/sharedStrings.xml><?xml version="1.0" encoding="utf-8"?>
<sst xmlns="http://schemas.openxmlformats.org/spreadsheetml/2006/main" count="68" uniqueCount="63">
  <si>
    <t>FELHALMOZÁSI TÖBBLET</t>
  </si>
  <si>
    <t>FELHALMOZÁSI KIADÁSOK ÖSSZESEN</t>
  </si>
  <si>
    <t>Befektetési célú értékpapír vásárlás</t>
  </si>
  <si>
    <t>K922</t>
  </si>
  <si>
    <t xml:space="preserve">Hosszú leljáratú hitelek, kölcsönök törlésztése </t>
  </si>
  <si>
    <t>K9111</t>
  </si>
  <si>
    <t>Felhalmozási célú finanszírozási kiadások</t>
  </si>
  <si>
    <t>K9</t>
  </si>
  <si>
    <t xml:space="preserve">Egyéb felhalmozási célú támogatások államháztartáson kivűlre </t>
  </si>
  <si>
    <t>K89</t>
  </si>
  <si>
    <t>Felhalmozási támogatási kölcsönök nyújtása áh.kivülre</t>
  </si>
  <si>
    <t>K86</t>
  </si>
  <si>
    <t>Társulások és költségvetési szerveik</t>
  </si>
  <si>
    <t>Egyéb felhalmozási célú támogatások államháztartáson belülre</t>
  </si>
  <si>
    <t>K84</t>
  </si>
  <si>
    <t>Felhalmozási célú kölcsönök törlesztése áh.belülre</t>
  </si>
  <si>
    <t>K83</t>
  </si>
  <si>
    <t>Egyéb felhalmozási célú kiadások</t>
  </si>
  <si>
    <t>K8</t>
  </si>
  <si>
    <t>Felújítás</t>
  </si>
  <si>
    <t>K7</t>
  </si>
  <si>
    <t>Beruházások</t>
  </si>
  <si>
    <t>K6</t>
  </si>
  <si>
    <t>FELHALMOZÁSI KIADÁSOK</t>
  </si>
  <si>
    <t>2019. évi előirányzat</t>
  </si>
  <si>
    <t>Megnevezés</t>
  </si>
  <si>
    <t>rovat</t>
  </si>
  <si>
    <t>adatok ezer Ft-ban</t>
  </si>
  <si>
    <t xml:space="preserve">FELHALMOZÁSI HIÁNY </t>
  </si>
  <si>
    <t>FELHALMOZÁSI BEVÉTELEK ÖSSZESEN</t>
  </si>
  <si>
    <t>Befektetési célú értékpapír bevétele</t>
  </si>
  <si>
    <t>B812</t>
  </si>
  <si>
    <t>Előző évi pénzmaradvány felhalmozási igénybevétele</t>
  </si>
  <si>
    <t>B8131</t>
  </si>
  <si>
    <t xml:space="preserve">Hitel, kölcsön felvétel államháztartáson kivűlről </t>
  </si>
  <si>
    <t>B811</t>
  </si>
  <si>
    <t xml:space="preserve">Finanszirozási bevételek </t>
  </si>
  <si>
    <t>B8</t>
  </si>
  <si>
    <t xml:space="preserve">Felhalmozási célú átvett pénzeszközök </t>
  </si>
  <si>
    <t>B7</t>
  </si>
  <si>
    <t xml:space="preserve">Részesedések megszünéséhez kapcsolódó bevétel </t>
  </si>
  <si>
    <t>B55</t>
  </si>
  <si>
    <t>Részesedések értékesítése</t>
  </si>
  <si>
    <t>B54</t>
  </si>
  <si>
    <t xml:space="preserve">Egyéb tárgyi eszközök értékesítése </t>
  </si>
  <si>
    <t>B53</t>
  </si>
  <si>
    <t xml:space="preserve">Ingatlanok értékesítése </t>
  </si>
  <si>
    <t>B52</t>
  </si>
  <si>
    <t xml:space="preserve">Immateriális javak értékesítése </t>
  </si>
  <si>
    <t>B51</t>
  </si>
  <si>
    <t>Felhalmozási bevételek</t>
  </si>
  <si>
    <t>B5</t>
  </si>
  <si>
    <t>Fejezeti kezelésű előirányzatok EU-s programokra és azok hazai társfinanszírozása</t>
  </si>
  <si>
    <t>Helyi önkormányzatok és költségvetési szerveik</t>
  </si>
  <si>
    <t>Egyéb felhalmozási célú támogatások bevételei ÁH-n belülről</t>
  </si>
  <si>
    <t>B25</t>
  </si>
  <si>
    <t>Felhalmozási célú önkormányzati támogatások</t>
  </si>
  <si>
    <t>B21</t>
  </si>
  <si>
    <t xml:space="preserve">Felhalmozási célú támogatások államháztartáson belülről </t>
  </si>
  <si>
    <t>B2</t>
  </si>
  <si>
    <t>FELHALMOZÁSI CÉLÚ BEVÉTELEK</t>
  </si>
  <si>
    <t>Hegyhátszentjakab Község Önkormányzata
 2019. évi felhalmozási bevételei és kiadásai kiemelt előirányzatonként</t>
  </si>
  <si>
    <t>2/2019. (II. 20.) önkormányzati rendelet 3. melléklete</t>
  </si>
</sst>
</file>

<file path=xl/styles.xml><?xml version="1.0" encoding="utf-8"?>
<styleSheet xmlns="http://schemas.openxmlformats.org/spreadsheetml/2006/main">
  <numFmts count="1">
    <numFmt numFmtId="43" formatCode="_-* #,##0.00\ _F_t_-;\-* #,##0.00\ _F_t_-;_-* &quot;-&quot;??\ _F_t_-;_-@_-"/>
  </numFmts>
  <fonts count="1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b/>
      <sz val="10"/>
      <name val="Arial Narrow"/>
      <family val="2"/>
      <charset val="238"/>
    </font>
    <font>
      <sz val="10"/>
      <name val="Arial Narrow"/>
      <family val="2"/>
      <charset val="238"/>
    </font>
    <font>
      <sz val="12"/>
      <color theme="1"/>
      <name val="Calibri"/>
      <family val="2"/>
      <charset val="238"/>
      <scheme val="minor"/>
    </font>
    <font>
      <b/>
      <sz val="12"/>
      <name val="Arial Narrow"/>
      <family val="2"/>
      <charset val="238"/>
    </font>
    <font>
      <sz val="12"/>
      <name val="Arial Narrow"/>
      <family val="2"/>
      <charset val="238"/>
    </font>
    <font>
      <i/>
      <sz val="10"/>
      <name val="Arial Narrow"/>
      <family val="2"/>
      <charset val="238"/>
    </font>
    <font>
      <sz val="10"/>
      <name val="Arial"/>
      <family val="2"/>
      <charset val="238"/>
    </font>
    <font>
      <sz val="10"/>
      <name val="Times New Roman CE"/>
      <charset val="238"/>
    </font>
    <font>
      <sz val="10"/>
      <name val="Arial CE"/>
      <charset val="238"/>
    </font>
  </fonts>
  <fills count="2">
    <fill>
      <patternFill patternType="none"/>
    </fill>
    <fill>
      <patternFill patternType="gray125"/>
    </fill>
  </fills>
  <borders count="22">
    <border>
      <left/>
      <right/>
      <top/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</borders>
  <cellStyleXfs count="8">
    <xf numFmtId="0" fontId="0" fillId="0" borderId="0"/>
    <xf numFmtId="43" fontId="8" fillId="0" borderId="0" applyFont="0" applyFill="0" applyBorder="0" applyAlignment="0" applyProtection="0"/>
    <xf numFmtId="0" fontId="9" fillId="0" borderId="0"/>
    <xf numFmtId="0" fontId="1" fillId="0" borderId="0"/>
    <xf numFmtId="0" fontId="8" fillId="0" borderId="0"/>
    <xf numFmtId="0" fontId="8" fillId="0" borderId="0"/>
    <xf numFmtId="0" fontId="10" fillId="0" borderId="0"/>
    <xf numFmtId="0" fontId="8" fillId="0" borderId="0"/>
  </cellStyleXfs>
  <cellXfs count="59">
    <xf numFmtId="0" fontId="0" fillId="0" borderId="0" xfId="0"/>
    <xf numFmtId="0" fontId="2" fillId="0" borderId="1" xfId="0" applyFont="1" applyBorder="1"/>
    <xf numFmtId="0" fontId="3" fillId="0" borderId="2" xfId="0" applyFont="1" applyBorder="1"/>
    <xf numFmtId="0" fontId="2" fillId="0" borderId="3" xfId="0" applyFont="1" applyBorder="1"/>
    <xf numFmtId="0" fontId="4" fillId="0" borderId="0" xfId="0" applyFont="1"/>
    <xf numFmtId="3" fontId="5" fillId="0" borderId="4" xfId="0" applyNumberFormat="1" applyFont="1" applyBorder="1"/>
    <xf numFmtId="0" fontId="6" fillId="0" borderId="5" xfId="0" applyFont="1" applyBorder="1"/>
    <xf numFmtId="0" fontId="5" fillId="0" borderId="6" xfId="0" applyFont="1" applyBorder="1"/>
    <xf numFmtId="0" fontId="3" fillId="0" borderId="7" xfId="0" applyFont="1" applyBorder="1"/>
    <xf numFmtId="0" fontId="3" fillId="0" borderId="8" xfId="0" applyFont="1" applyBorder="1"/>
    <xf numFmtId="0" fontId="3" fillId="0" borderId="9" xfId="0" applyFont="1" applyBorder="1" applyAlignment="1">
      <alignment horizontal="right"/>
    </xf>
    <xf numFmtId="0" fontId="3" fillId="0" borderId="10" xfId="0" applyFont="1" applyBorder="1"/>
    <xf numFmtId="0" fontId="3" fillId="0" borderId="11" xfId="0" applyFont="1" applyBorder="1"/>
    <xf numFmtId="0" fontId="5" fillId="0" borderId="12" xfId="0" applyFont="1" applyBorder="1"/>
    <xf numFmtId="0" fontId="5" fillId="0" borderId="13" xfId="0" applyFont="1" applyBorder="1"/>
    <xf numFmtId="0" fontId="5" fillId="0" borderId="14" xfId="0" applyFont="1" applyBorder="1"/>
    <xf numFmtId="3" fontId="3" fillId="0" borderId="12" xfId="0" applyNumberFormat="1" applyFont="1" applyBorder="1"/>
    <xf numFmtId="0" fontId="3" fillId="0" borderId="13" xfId="0" applyFont="1" applyBorder="1" applyAlignment="1">
      <alignment wrapText="1"/>
    </xf>
    <xf numFmtId="0" fontId="3" fillId="0" borderId="14" xfId="0" applyFont="1" applyBorder="1" applyAlignment="1">
      <alignment horizontal="right"/>
    </xf>
    <xf numFmtId="3" fontId="7" fillId="0" borderId="10" xfId="0" applyNumberFormat="1" applyFont="1" applyBorder="1" applyAlignment="1">
      <alignment horizontal="right"/>
    </xf>
    <xf numFmtId="0" fontId="7" fillId="0" borderId="13" xfId="0" applyFont="1" applyBorder="1" applyAlignment="1">
      <alignment wrapText="1"/>
    </xf>
    <xf numFmtId="3" fontId="3" fillId="0" borderId="10" xfId="0" applyNumberFormat="1" applyFont="1" applyBorder="1" applyAlignment="1">
      <alignment horizontal="right"/>
    </xf>
    <xf numFmtId="3" fontId="5" fillId="0" borderId="12" xfId="0" applyNumberFormat="1" applyFont="1" applyBorder="1" applyAlignment="1">
      <alignment horizontal="right"/>
    </xf>
    <xf numFmtId="0" fontId="5" fillId="0" borderId="13" xfId="0" applyFont="1" applyBorder="1" applyAlignment="1">
      <alignment horizontal="left" vertical="center"/>
    </xf>
    <xf numFmtId="0" fontId="5" fillId="0" borderId="14" xfId="0" applyFont="1" applyBorder="1" applyAlignment="1">
      <alignment horizontal="left" vertical="center"/>
    </xf>
    <xf numFmtId="0" fontId="3" fillId="0" borderId="15" xfId="0" applyFont="1" applyBorder="1" applyAlignment="1">
      <alignment horizontal="center"/>
    </xf>
    <xf numFmtId="0" fontId="3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left" vertical="center"/>
    </xf>
    <xf numFmtId="0" fontId="2" fillId="0" borderId="15" xfId="0" applyFont="1" applyBorder="1" applyAlignment="1">
      <alignment horizontal="center" vertical="center" wrapText="1"/>
    </xf>
    <xf numFmtId="0" fontId="2" fillId="0" borderId="16" xfId="0" applyFont="1" applyBorder="1" applyAlignment="1">
      <alignment horizontal="center" vertical="center"/>
    </xf>
    <xf numFmtId="0" fontId="2" fillId="0" borderId="17" xfId="0" applyFont="1" applyBorder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wrapText="1"/>
    </xf>
    <xf numFmtId="3" fontId="2" fillId="0" borderId="4" xfId="0" applyNumberFormat="1" applyFont="1" applyBorder="1"/>
    <xf numFmtId="0" fontId="3" fillId="0" borderId="5" xfId="0" applyFont="1" applyBorder="1"/>
    <xf numFmtId="0" fontId="2" fillId="0" borderId="6" xfId="0" applyFont="1" applyBorder="1"/>
    <xf numFmtId="0" fontId="3" fillId="0" borderId="18" xfId="0" applyFont="1" applyBorder="1" applyAlignment="1">
      <alignment horizontal="right"/>
    </xf>
    <xf numFmtId="3" fontId="3" fillId="0" borderId="7" xfId="0" applyNumberFormat="1" applyFont="1" applyBorder="1"/>
    <xf numFmtId="3" fontId="3" fillId="0" borderId="10" xfId="0" applyNumberFormat="1" applyFont="1" applyBorder="1"/>
    <xf numFmtId="0" fontId="3" fillId="0" borderId="11" xfId="0" applyFont="1" applyBorder="1" applyAlignment="1">
      <alignment wrapText="1"/>
    </xf>
    <xf numFmtId="3" fontId="5" fillId="0" borderId="12" xfId="0" applyNumberFormat="1" applyFont="1" applyBorder="1"/>
    <xf numFmtId="0" fontId="5" fillId="0" borderId="13" xfId="0" applyFont="1" applyBorder="1" applyAlignment="1"/>
    <xf numFmtId="0" fontId="5" fillId="0" borderId="14" xfId="0" applyFont="1" applyBorder="1" applyAlignment="1">
      <alignment horizontal="left"/>
    </xf>
    <xf numFmtId="3" fontId="7" fillId="0" borderId="12" xfId="0" applyNumberFormat="1" applyFont="1" applyBorder="1"/>
    <xf numFmtId="0" fontId="3" fillId="0" borderId="13" xfId="0" applyFont="1" applyBorder="1"/>
    <xf numFmtId="3" fontId="7" fillId="0" borderId="10" xfId="0" applyNumberFormat="1" applyFont="1" applyBorder="1"/>
    <xf numFmtId="3" fontId="5" fillId="0" borderId="10" xfId="0" applyNumberFormat="1" applyFont="1" applyBorder="1"/>
    <xf numFmtId="0" fontId="5" fillId="0" borderId="11" xfId="0" applyFont="1" applyBorder="1"/>
    <xf numFmtId="0" fontId="5" fillId="0" borderId="9" xfId="0" applyFont="1" applyBorder="1"/>
    <xf numFmtId="0" fontId="7" fillId="0" borderId="11" xfId="0" applyFont="1" applyBorder="1" applyAlignment="1">
      <alignment horizontal="left" wrapText="1"/>
    </xf>
    <xf numFmtId="0" fontId="7" fillId="0" borderId="11" xfId="0" applyFont="1" applyBorder="1" applyAlignment="1">
      <alignment horizontal="left"/>
    </xf>
    <xf numFmtId="3" fontId="5" fillId="0" borderId="19" xfId="0" applyNumberFormat="1" applyFont="1" applyBorder="1"/>
    <xf numFmtId="0" fontId="5" fillId="0" borderId="20" xfId="0" applyFont="1" applyBorder="1" applyAlignment="1">
      <alignment wrapText="1"/>
    </xf>
    <xf numFmtId="0" fontId="5" fillId="0" borderId="21" xfId="0" applyFont="1" applyBorder="1" applyAlignment="1">
      <alignment horizontal="left"/>
    </xf>
    <xf numFmtId="3" fontId="3" fillId="0" borderId="4" xfId="0" applyNumberFormat="1" applyFont="1" applyBorder="1"/>
    <xf numFmtId="0" fontId="6" fillId="0" borderId="0" xfId="0" applyFont="1" applyAlignment="1">
      <alignment horizontal="center"/>
    </xf>
    <xf numFmtId="0" fontId="5" fillId="0" borderId="0" xfId="0" applyFont="1" applyAlignment="1">
      <alignment horizontal="center" wrapText="1"/>
    </xf>
    <xf numFmtId="0" fontId="3" fillId="0" borderId="0" xfId="0" applyFont="1"/>
  </cellXfs>
  <cellStyles count="8">
    <cellStyle name="Ezres 2" xfId="1"/>
    <cellStyle name="Normál" xfId="0" builtinId="0"/>
    <cellStyle name="Normál 2" xfId="2"/>
    <cellStyle name="Normál 3" xfId="3"/>
    <cellStyle name="Normál 3 2" xfId="4"/>
    <cellStyle name="Normál 4" xfId="5"/>
    <cellStyle name="Normál 5" xfId="6"/>
    <cellStyle name="Normál 6" xfId="7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é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45"/>
  <sheetViews>
    <sheetView tabSelected="1" workbookViewId="0">
      <selection activeCell="C2" sqref="C2"/>
    </sheetView>
  </sheetViews>
  <sheetFormatPr defaultRowHeight="15"/>
  <cols>
    <col min="1" max="1" width="7.85546875" customWidth="1"/>
    <col min="2" max="2" width="52" customWidth="1"/>
    <col min="3" max="3" width="14.85546875" customWidth="1"/>
  </cols>
  <sheetData>
    <row r="1" spans="1:3">
      <c r="A1" s="58"/>
      <c r="B1" s="58"/>
      <c r="C1" s="31" t="s">
        <v>62</v>
      </c>
    </row>
    <row r="2" spans="1:3">
      <c r="A2" s="58"/>
      <c r="B2" s="58"/>
      <c r="C2" s="58"/>
    </row>
    <row r="3" spans="1:3" ht="30.75" customHeight="1">
      <c r="A3" s="57" t="s">
        <v>61</v>
      </c>
      <c r="B3" s="56"/>
      <c r="C3" s="56"/>
    </row>
    <row r="4" spans="1:3">
      <c r="A4" s="33"/>
      <c r="B4" s="32"/>
      <c r="C4" s="32"/>
    </row>
    <row r="5" spans="1:3" ht="15.75" thickBot="1">
      <c r="A5" s="33"/>
      <c r="B5" s="32"/>
      <c r="C5" s="31" t="s">
        <v>27</v>
      </c>
    </row>
    <row r="6" spans="1:3" ht="27" thickTop="1" thickBot="1">
      <c r="A6" s="30" t="s">
        <v>26</v>
      </c>
      <c r="B6" s="29" t="s">
        <v>25</v>
      </c>
      <c r="C6" s="28" t="s">
        <v>24</v>
      </c>
    </row>
    <row r="7" spans="1:3" ht="16.5" thickTop="1" thickBot="1">
      <c r="A7" s="36" t="s">
        <v>60</v>
      </c>
      <c r="B7" s="35"/>
      <c r="C7" s="55"/>
    </row>
    <row r="8" spans="1:3" s="4" customFormat="1" ht="18" customHeight="1" thickTop="1">
      <c r="A8" s="54" t="s">
        <v>59</v>
      </c>
      <c r="B8" s="53" t="s">
        <v>58</v>
      </c>
      <c r="C8" s="52">
        <f>C9+C10</f>
        <v>82943</v>
      </c>
    </row>
    <row r="9" spans="1:3" ht="15" customHeight="1">
      <c r="A9" s="18" t="s">
        <v>57</v>
      </c>
      <c r="B9" s="45" t="s">
        <v>56</v>
      </c>
      <c r="C9" s="16">
        <v>73261</v>
      </c>
    </row>
    <row r="10" spans="1:3" ht="15" customHeight="1">
      <c r="A10" s="18" t="s">
        <v>55</v>
      </c>
      <c r="B10" s="45" t="s">
        <v>54</v>
      </c>
      <c r="C10" s="16">
        <f>SUM(C11:C13)</f>
        <v>9682</v>
      </c>
    </row>
    <row r="11" spans="1:3" ht="15" customHeight="1">
      <c r="A11" s="10"/>
      <c r="B11" s="51" t="s">
        <v>53</v>
      </c>
      <c r="C11" s="46">
        <v>1656</v>
      </c>
    </row>
    <row r="12" spans="1:3" ht="15" customHeight="1">
      <c r="A12" s="10"/>
      <c r="B12" s="51" t="s">
        <v>12</v>
      </c>
      <c r="C12" s="46">
        <v>111</v>
      </c>
    </row>
    <row r="13" spans="1:3" ht="27.75" customHeight="1">
      <c r="A13" s="10"/>
      <c r="B13" s="50" t="s">
        <v>52</v>
      </c>
      <c r="C13" s="46">
        <v>7915</v>
      </c>
    </row>
    <row r="14" spans="1:3" s="4" customFormat="1" ht="18" customHeight="1">
      <c r="A14" s="49" t="s">
        <v>51</v>
      </c>
      <c r="B14" s="48" t="s">
        <v>50</v>
      </c>
      <c r="C14" s="47">
        <f>C15+C16+C17+C18+C19</f>
        <v>0</v>
      </c>
    </row>
    <row r="15" spans="1:3" ht="15" customHeight="1">
      <c r="A15" s="10" t="s">
        <v>49</v>
      </c>
      <c r="B15" s="12" t="s">
        <v>48</v>
      </c>
      <c r="C15" s="39">
        <v>0</v>
      </c>
    </row>
    <row r="16" spans="1:3" ht="15" customHeight="1">
      <c r="A16" s="10" t="s">
        <v>47</v>
      </c>
      <c r="B16" s="12" t="s">
        <v>46</v>
      </c>
      <c r="C16" s="39">
        <v>0</v>
      </c>
    </row>
    <row r="17" spans="1:3" ht="15" customHeight="1">
      <c r="A17" s="10" t="s">
        <v>45</v>
      </c>
      <c r="B17" s="12" t="s">
        <v>44</v>
      </c>
      <c r="C17" s="46">
        <v>0</v>
      </c>
    </row>
    <row r="18" spans="1:3" ht="15" customHeight="1">
      <c r="A18" s="10" t="s">
        <v>43</v>
      </c>
      <c r="B18" s="12" t="s">
        <v>42</v>
      </c>
      <c r="C18" s="46">
        <v>0</v>
      </c>
    </row>
    <row r="19" spans="1:3" ht="15" customHeight="1">
      <c r="A19" s="18" t="s">
        <v>41</v>
      </c>
      <c r="B19" s="45" t="s">
        <v>40</v>
      </c>
      <c r="C19" s="44">
        <v>0</v>
      </c>
    </row>
    <row r="20" spans="1:3" s="4" customFormat="1" ht="17.25" customHeight="1">
      <c r="A20" s="43" t="s">
        <v>39</v>
      </c>
      <c r="B20" s="42" t="s">
        <v>38</v>
      </c>
      <c r="C20" s="41">
        <v>0</v>
      </c>
    </row>
    <row r="21" spans="1:3" s="4" customFormat="1" ht="18" customHeight="1">
      <c r="A21" s="43" t="s">
        <v>37</v>
      </c>
      <c r="B21" s="42" t="s">
        <v>36</v>
      </c>
      <c r="C21" s="41">
        <f>SUM(C22:C24)</f>
        <v>20742</v>
      </c>
    </row>
    <row r="22" spans="1:3" ht="15" customHeight="1">
      <c r="A22" s="10" t="s">
        <v>35</v>
      </c>
      <c r="B22" s="40" t="s">
        <v>34</v>
      </c>
      <c r="C22" s="39">
        <v>0</v>
      </c>
    </row>
    <row r="23" spans="1:3" ht="15" customHeight="1">
      <c r="A23" s="10" t="s">
        <v>33</v>
      </c>
      <c r="B23" s="9" t="s">
        <v>32</v>
      </c>
      <c r="C23" s="38">
        <v>20742</v>
      </c>
    </row>
    <row r="24" spans="1:3" ht="15" customHeight="1" thickBot="1">
      <c r="A24" s="37" t="s">
        <v>31</v>
      </c>
      <c r="B24" s="9" t="s">
        <v>30</v>
      </c>
      <c r="C24" s="8">
        <v>0</v>
      </c>
    </row>
    <row r="25" spans="1:3" s="4" customFormat="1" ht="18.75" customHeight="1" thickTop="1" thickBot="1">
      <c r="A25" s="7" t="s">
        <v>29</v>
      </c>
      <c r="B25" s="6"/>
      <c r="C25" s="5">
        <f>C14+C8+C20+C21</f>
        <v>103685</v>
      </c>
    </row>
    <row r="26" spans="1:3" ht="15" customHeight="1" thickTop="1" thickBot="1">
      <c r="A26" s="36" t="s">
        <v>28</v>
      </c>
      <c r="B26" s="35"/>
      <c r="C26" s="34">
        <v>0</v>
      </c>
    </row>
    <row r="27" spans="1:3" ht="15" customHeight="1" thickTop="1"/>
    <row r="28" spans="1:3">
      <c r="A28" s="33"/>
      <c r="B28" s="32"/>
      <c r="C28" s="32"/>
    </row>
    <row r="29" spans="1:3" ht="15.75" thickBot="1">
      <c r="A29" s="33"/>
      <c r="B29" s="32"/>
      <c r="C29" s="31" t="s">
        <v>27</v>
      </c>
    </row>
    <row r="30" spans="1:3" ht="27" thickTop="1" thickBot="1">
      <c r="A30" s="30" t="s">
        <v>26</v>
      </c>
      <c r="B30" s="29" t="s">
        <v>25</v>
      </c>
      <c r="C30" s="28" t="s">
        <v>24</v>
      </c>
    </row>
    <row r="31" spans="1:3" ht="15" customHeight="1" thickTop="1">
      <c r="A31" s="27" t="s">
        <v>23</v>
      </c>
      <c r="B31" s="26"/>
      <c r="C31" s="25"/>
    </row>
    <row r="32" spans="1:3" s="4" customFormat="1" ht="18" customHeight="1">
      <c r="A32" s="24" t="s">
        <v>22</v>
      </c>
      <c r="B32" s="23" t="s">
        <v>21</v>
      </c>
      <c r="C32" s="22">
        <v>6225</v>
      </c>
    </row>
    <row r="33" spans="1:3" s="4" customFormat="1" ht="18" customHeight="1">
      <c r="A33" s="24" t="s">
        <v>20</v>
      </c>
      <c r="B33" s="23" t="s">
        <v>19</v>
      </c>
      <c r="C33" s="22">
        <v>97315</v>
      </c>
    </row>
    <row r="34" spans="1:3" s="4" customFormat="1" ht="18" customHeight="1">
      <c r="A34" s="15" t="s">
        <v>18</v>
      </c>
      <c r="B34" s="14" t="s">
        <v>17</v>
      </c>
      <c r="C34" s="22">
        <f>C35+C36+C38+C39</f>
        <v>145</v>
      </c>
    </row>
    <row r="35" spans="1:3" ht="15" customHeight="1">
      <c r="A35" s="18" t="s">
        <v>16</v>
      </c>
      <c r="B35" s="17" t="s">
        <v>15</v>
      </c>
      <c r="C35" s="16">
        <v>0</v>
      </c>
    </row>
    <row r="36" spans="1:3" ht="15" customHeight="1">
      <c r="A36" s="18" t="s">
        <v>14</v>
      </c>
      <c r="B36" s="17" t="s">
        <v>13</v>
      </c>
      <c r="C36" s="21">
        <f>SUM(C37)</f>
        <v>145</v>
      </c>
    </row>
    <row r="37" spans="1:3" ht="15" customHeight="1">
      <c r="A37" s="18"/>
      <c r="B37" s="20" t="s">
        <v>12</v>
      </c>
      <c r="C37" s="19">
        <v>145</v>
      </c>
    </row>
    <row r="38" spans="1:3" ht="15" customHeight="1">
      <c r="A38" s="18" t="s">
        <v>11</v>
      </c>
      <c r="B38" s="17" t="s">
        <v>10</v>
      </c>
      <c r="C38" s="16">
        <v>0</v>
      </c>
    </row>
    <row r="39" spans="1:3" ht="15" customHeight="1">
      <c r="A39" s="18" t="s">
        <v>9</v>
      </c>
      <c r="B39" s="17" t="s">
        <v>8</v>
      </c>
      <c r="C39" s="16">
        <v>0</v>
      </c>
    </row>
    <row r="40" spans="1:3" s="4" customFormat="1" ht="18" customHeight="1">
      <c r="A40" s="15" t="s">
        <v>7</v>
      </c>
      <c r="B40" s="14" t="s">
        <v>6</v>
      </c>
      <c r="C40" s="13">
        <f>SUM(C41:C42)</f>
        <v>0</v>
      </c>
    </row>
    <row r="41" spans="1:3" ht="15" customHeight="1">
      <c r="A41" s="10" t="s">
        <v>5</v>
      </c>
      <c r="B41" s="12" t="s">
        <v>4</v>
      </c>
      <c r="C41" s="11">
        <v>0</v>
      </c>
    </row>
    <row r="42" spans="1:3" ht="15" customHeight="1" thickBot="1">
      <c r="A42" s="10" t="s">
        <v>3</v>
      </c>
      <c r="B42" s="9" t="s">
        <v>2</v>
      </c>
      <c r="C42" s="8">
        <v>0</v>
      </c>
    </row>
    <row r="43" spans="1:3" s="4" customFormat="1" ht="19.5" customHeight="1" thickTop="1" thickBot="1">
      <c r="A43" s="7" t="s">
        <v>1</v>
      </c>
      <c r="B43" s="6"/>
      <c r="C43" s="5">
        <f>C32+C33+C34+C40</f>
        <v>103685</v>
      </c>
    </row>
    <row r="44" spans="1:3" ht="15" customHeight="1" thickTop="1" thickBot="1">
      <c r="A44" s="3" t="s">
        <v>0</v>
      </c>
      <c r="B44" s="2"/>
      <c r="C44" s="1">
        <v>0</v>
      </c>
    </row>
    <row r="45" spans="1:3" ht="15" customHeight="1" thickTop="1"/>
  </sheetData>
  <mergeCells count="1">
    <mergeCell ref="A3:C3"/>
  </mergeCells>
  <pageMargins left="1.299212598425197" right="0.70866141732283472" top="0.74803149606299213" bottom="0.74803149606299213" header="0.31496062992125984" footer="0.31496062992125984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Munkalapok</vt:lpstr>
      </vt:variant>
      <vt:variant>
        <vt:i4>1</vt:i4>
      </vt:variant>
    </vt:vector>
  </HeadingPairs>
  <TitlesOfParts>
    <vt:vector size="1" baseType="lpstr">
      <vt:lpstr>Felh.b-k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Windows-felhasználó</dc:creator>
  <cp:lastModifiedBy>Windows-felhasználó</cp:lastModifiedBy>
  <dcterms:created xsi:type="dcterms:W3CDTF">2019-03-28T07:15:04Z</dcterms:created>
  <dcterms:modified xsi:type="dcterms:W3CDTF">2019-03-28T07:17:32Z</dcterms:modified>
</cp:coreProperties>
</file>