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11055" activeTab="0"/>
  </bookViews>
  <sheets>
    <sheet name="köt" sheetId="1" r:id="rId1"/>
    <sheet name="önk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<sst xmlns="http://schemas.openxmlformats.org/spreadsheetml/2006/main" count="63" uniqueCount="48">
  <si>
    <t>2013. évi költségvetés</t>
  </si>
  <si>
    <t>Község Önkormányzat Bázakerettye</t>
  </si>
  <si>
    <t>ezer Ft-ban</t>
  </si>
  <si>
    <t>Sor-szám</t>
  </si>
  <si>
    <t>Megnevezés</t>
  </si>
  <si>
    <t>Kiadás</t>
  </si>
  <si>
    <t>Bevétel</t>
  </si>
  <si>
    <t>Személyi juttatások és járulékok</t>
  </si>
  <si>
    <t>Dologi és folyó kiadások</t>
  </si>
  <si>
    <t>Átadott pénzeszközök, folyósított ellátások</t>
  </si>
  <si>
    <t>Felhalmozási kiadások</t>
  </si>
  <si>
    <t>Összesen</t>
  </si>
  <si>
    <t>Átvett pénzeszközök</t>
  </si>
  <si>
    <t>Saját forrás</t>
  </si>
  <si>
    <t>Önkormányzati hivatal működtetése</t>
  </si>
  <si>
    <t>Település üzemeltetés</t>
  </si>
  <si>
    <t xml:space="preserve">     Köztemető fenntartás</t>
  </si>
  <si>
    <t xml:space="preserve">     Közutak fenntartása</t>
  </si>
  <si>
    <t xml:space="preserve">     Közvilágítás</t>
  </si>
  <si>
    <t xml:space="preserve">     Zöldterület gazdálkodás</t>
  </si>
  <si>
    <t>Köznevelési feladatok</t>
  </si>
  <si>
    <t>Gyermekétkeztetés</t>
  </si>
  <si>
    <t>Egészségügyi alapellátás</t>
  </si>
  <si>
    <t>Pénzbeli ellátások</t>
  </si>
  <si>
    <t>Önkormányzat igazgatási tevékenysége</t>
  </si>
  <si>
    <t>Szociális feladatellátás</t>
  </si>
  <si>
    <t>Könyvtári szolgáltatás</t>
  </si>
  <si>
    <t>Közművelődés</t>
  </si>
  <si>
    <t>Sportlétesítmények fenntartása</t>
  </si>
  <si>
    <t>Polgárőr egyesület támogatás</t>
  </si>
  <si>
    <t>Összesen:</t>
  </si>
  <si>
    <t>Önként vállalt feladatok kiadásai és az azokhoz kapcsolódó bevételek</t>
  </si>
  <si>
    <t>Állami támogatás</t>
  </si>
  <si>
    <t>Kábeltv üzemeltetés</t>
  </si>
  <si>
    <t>Önkorm.igazgatás önként vállalt feladatai</t>
  </si>
  <si>
    <t>Ingatlanhasznosítás</t>
  </si>
  <si>
    <t>Sportegyesület támogatás</t>
  </si>
  <si>
    <t>Civil szervezetek támogatása</t>
  </si>
  <si>
    <t>Strandfürdő működési támogatás</t>
  </si>
  <si>
    <t>Körjegyzőség épületének felújítása</t>
  </si>
  <si>
    <t>Egyéb beruházási kiadások</t>
  </si>
  <si>
    <t>Rövid lej.fejl.hitel törl</t>
  </si>
  <si>
    <t>és az azokhoz kapcsolódó kiadások és bevételek</t>
  </si>
  <si>
    <t>Átadott pénz-      eszközök, folyósított ellátások</t>
  </si>
  <si>
    <t>adatok: ezer Ft-ban</t>
  </si>
  <si>
    <t>12. melléklet</t>
  </si>
  <si>
    <t>Alsórajk Községi Önkormányzat kötelezően ellátandó feladati</t>
  </si>
  <si>
    <t xml:space="preserve"> Közfoglalkoztatás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</si>
</sst>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\ _F_t_-;\-* #,##0\ _F_t_-;_-* &quot;-&quot;??\ _F_t_-;_-@_-"/>
  </numFmts>
  <fonts count="3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164" fontId="3" fillId="0" borderId="16" xfId="40" applyNumberFormat="1" applyFont="1" applyBorder="1" applyAlignment="1">
      <alignment/>
    </xf>
    <xf numFmtId="164" fontId="3" fillId="0" borderId="17" xfId="40" applyNumberFormat="1" applyFont="1" applyBorder="1" applyAlignment="1">
      <alignment/>
    </xf>
    <xf numFmtId="164" fontId="3" fillId="0" borderId="18" xfId="40" applyNumberFormat="1" applyFont="1" applyBorder="1" applyAlignment="1">
      <alignment/>
    </xf>
    <xf numFmtId="164" fontId="2" fillId="0" borderId="17" xfId="4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>
      <alignment/>
    </xf>
    <xf numFmtId="164" fontId="2" fillId="0" borderId="18" xfId="40" applyNumberFormat="1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164" fontId="3" fillId="0" borderId="27" xfId="40" applyNumberFormat="1" applyFont="1" applyBorder="1" applyAlignment="1">
      <alignment/>
    </xf>
    <xf numFmtId="164" fontId="3" fillId="0" borderId="26" xfId="40" applyNumberFormat="1" applyFont="1" applyBorder="1" applyAlignment="1">
      <alignment/>
    </xf>
    <xf numFmtId="164" fontId="2" fillId="0" borderId="27" xfId="40" applyNumberFormat="1" applyFont="1" applyBorder="1" applyAlignment="1">
      <alignment/>
    </xf>
    <xf numFmtId="164" fontId="3" fillId="0" borderId="25" xfId="40" applyNumberFormat="1" applyFont="1" applyBorder="1" applyAlignment="1">
      <alignment/>
    </xf>
    <xf numFmtId="164" fontId="2" fillId="0" borderId="26" xfId="4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4" fontId="2" fillId="0" borderId="12" xfId="40" applyNumberFormat="1" applyFont="1" applyBorder="1" applyAlignment="1">
      <alignment/>
    </xf>
    <xf numFmtId="164" fontId="2" fillId="0" borderId="11" xfId="40" applyNumberFormat="1" applyFont="1" applyBorder="1" applyAlignment="1">
      <alignment/>
    </xf>
    <xf numFmtId="164" fontId="2" fillId="0" borderId="10" xfId="40" applyNumberFormat="1" applyFont="1" applyBorder="1" applyAlignment="1">
      <alignment/>
    </xf>
    <xf numFmtId="164" fontId="3" fillId="0" borderId="0" xfId="40" applyNumberFormat="1" applyFont="1" applyBorder="1" applyAlignment="1">
      <alignment horizontal="center"/>
    </xf>
    <xf numFmtId="164" fontId="3" fillId="0" borderId="14" xfId="40" applyNumberFormat="1" applyFont="1" applyBorder="1" applyAlignment="1">
      <alignment horizontal="center"/>
    </xf>
    <xf numFmtId="164" fontId="3" fillId="0" borderId="15" xfId="40" applyNumberFormat="1" applyFont="1" applyBorder="1" applyAlignment="1">
      <alignment horizontal="center"/>
    </xf>
    <xf numFmtId="164" fontId="2" fillId="0" borderId="28" xfId="40" applyNumberFormat="1" applyFont="1" applyBorder="1" applyAlignment="1">
      <alignment horizontal="center"/>
    </xf>
    <xf numFmtId="164" fontId="2" fillId="0" borderId="15" xfId="40" applyNumberFormat="1" applyFont="1" applyBorder="1" applyAlignment="1">
      <alignment horizontal="center"/>
    </xf>
    <xf numFmtId="164" fontId="3" fillId="0" borderId="16" xfId="40" applyNumberFormat="1" applyFont="1" applyBorder="1" applyAlignment="1">
      <alignment horizontal="center"/>
    </xf>
    <xf numFmtId="164" fontId="3" fillId="0" borderId="17" xfId="40" applyNumberFormat="1" applyFont="1" applyBorder="1" applyAlignment="1">
      <alignment horizontal="center"/>
    </xf>
    <xf numFmtId="164" fontId="3" fillId="0" borderId="18" xfId="40" applyNumberFormat="1" applyFont="1" applyBorder="1" applyAlignment="1">
      <alignment horizontal="center"/>
    </xf>
    <xf numFmtId="164" fontId="2" fillId="0" borderId="29" xfId="40" applyNumberFormat="1" applyFont="1" applyBorder="1" applyAlignment="1">
      <alignment horizontal="center"/>
    </xf>
    <xf numFmtId="164" fontId="2" fillId="0" borderId="17" xfId="40" applyNumberFormat="1" applyFont="1" applyBorder="1" applyAlignment="1">
      <alignment horizontal="center"/>
    </xf>
    <xf numFmtId="164" fontId="3" fillId="0" borderId="19" xfId="40" applyNumberFormat="1" applyFont="1" applyBorder="1" applyAlignment="1">
      <alignment horizontal="center"/>
    </xf>
    <xf numFmtId="164" fontId="3" fillId="0" borderId="20" xfId="40" applyNumberFormat="1" applyFont="1" applyBorder="1" applyAlignment="1">
      <alignment horizontal="center"/>
    </xf>
    <xf numFmtId="164" fontId="3" fillId="0" borderId="24" xfId="40" applyNumberFormat="1" applyFont="1" applyBorder="1" applyAlignment="1">
      <alignment horizontal="center"/>
    </xf>
    <xf numFmtId="164" fontId="2" fillId="0" borderId="30" xfId="40" applyNumberFormat="1" applyFont="1" applyBorder="1" applyAlignment="1">
      <alignment horizontal="center"/>
    </xf>
    <xf numFmtId="164" fontId="2" fillId="0" borderId="20" xfId="40" applyNumberFormat="1" applyFont="1" applyBorder="1" applyAlignment="1">
      <alignment horizontal="center"/>
    </xf>
    <xf numFmtId="164" fontId="2" fillId="0" borderId="21" xfId="40" applyNumberFormat="1" applyFont="1" applyBorder="1" applyAlignment="1">
      <alignment horizontal="center"/>
    </xf>
    <xf numFmtId="164" fontId="2" fillId="0" borderId="22" xfId="40" applyNumberFormat="1" applyFont="1" applyBorder="1" applyAlignment="1">
      <alignment horizontal="center"/>
    </xf>
    <xf numFmtId="164" fontId="2" fillId="0" borderId="31" xfId="40" applyNumberFormat="1" applyFont="1" applyBorder="1" applyAlignment="1">
      <alignment horizontal="center"/>
    </xf>
    <xf numFmtId="164" fontId="2" fillId="0" borderId="32" xfId="4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3" fillId="0" borderId="0" xfId="0" applyFont="1" applyAlignment="1">
      <alignment horizontal="righ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PageLayoutView="0" workbookViewId="0" topLeftCell="A1">
      <selection activeCell="A2" sqref="A2:K2"/>
    </sheetView>
  </sheetViews>
  <sheetFormatPr defaultColWidth="9.140625" defaultRowHeight="19.5" customHeight="1"/>
  <cols>
    <col min="1" max="1" width="7.00390625" style="0" customWidth="1"/>
    <col min="2" max="2" width="31.421875" style="0" customWidth="1"/>
    <col min="3" max="3" width="10.140625" style="0" customWidth="1"/>
    <col min="5" max="5" width="11.7109375" style="0" customWidth="1"/>
    <col min="6" max="6" width="11.57421875" style="0" customWidth="1"/>
    <col min="7" max="8" width="10.00390625" style="0" customWidth="1"/>
    <col min="9" max="9" width="12.57421875" style="0" customWidth="1"/>
    <col min="10" max="10" width="9.421875" style="0" customWidth="1"/>
  </cols>
  <sheetData>
    <row r="1" spans="10:11" ht="19.5" customHeight="1">
      <c r="J1" s="54" t="s">
        <v>45</v>
      </c>
      <c r="K1" s="54"/>
    </row>
    <row r="2" spans="1:11" ht="19.5" customHeight="1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</row>
    <row r="3" spans="1:11" ht="19.5" customHeight="1">
      <c r="A3" s="55" t="s">
        <v>46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9.5" customHeight="1">
      <c r="A4" s="55" t="s">
        <v>42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19.5" customHeight="1" thickBot="1">
      <c r="A5" s="1"/>
      <c r="B5" s="1"/>
      <c r="C5" s="1"/>
      <c r="D5" s="1"/>
      <c r="E5" s="1"/>
      <c r="F5" s="1"/>
      <c r="G5" s="1"/>
      <c r="H5" s="1"/>
      <c r="I5" s="1"/>
      <c r="J5" s="56" t="s">
        <v>44</v>
      </c>
      <c r="K5" s="56"/>
    </row>
    <row r="6" spans="1:11" ht="19.5" customHeight="1" thickBot="1">
      <c r="A6" s="57" t="s">
        <v>3</v>
      </c>
      <c r="B6" s="59" t="s">
        <v>4</v>
      </c>
      <c r="C6" s="61" t="s">
        <v>5</v>
      </c>
      <c r="D6" s="62"/>
      <c r="E6" s="62"/>
      <c r="F6" s="62"/>
      <c r="G6" s="63"/>
      <c r="H6" s="62" t="s">
        <v>6</v>
      </c>
      <c r="I6" s="62"/>
      <c r="J6" s="62"/>
      <c r="K6" s="63"/>
    </row>
    <row r="7" spans="1:11" ht="51" customHeight="1" thickBot="1">
      <c r="A7" s="58"/>
      <c r="B7" s="60"/>
      <c r="C7" s="2" t="s">
        <v>7</v>
      </c>
      <c r="D7" s="3" t="s">
        <v>8</v>
      </c>
      <c r="E7" s="4" t="s">
        <v>43</v>
      </c>
      <c r="F7" s="3" t="s">
        <v>10</v>
      </c>
      <c r="G7" s="5" t="s">
        <v>11</v>
      </c>
      <c r="H7" s="4" t="s">
        <v>32</v>
      </c>
      <c r="I7" s="3" t="s">
        <v>12</v>
      </c>
      <c r="J7" s="4" t="s">
        <v>13</v>
      </c>
      <c r="K7" s="3" t="s">
        <v>11</v>
      </c>
    </row>
    <row r="8" spans="1:11" ht="19.5" customHeight="1">
      <c r="A8" s="6">
        <v>1</v>
      </c>
      <c r="B8" s="7" t="s">
        <v>14</v>
      </c>
      <c r="C8" s="36"/>
      <c r="D8" s="37"/>
      <c r="E8" s="35"/>
      <c r="F8" s="37"/>
      <c r="G8" s="38">
        <f>SUM(C8:F8)</f>
        <v>0</v>
      </c>
      <c r="H8" s="35"/>
      <c r="I8" s="37"/>
      <c r="J8" s="35"/>
      <c r="K8" s="39">
        <f>SUM(H8:J8)</f>
        <v>0</v>
      </c>
    </row>
    <row r="9" spans="1:11" ht="19.5" customHeight="1">
      <c r="A9" s="8">
        <v>2</v>
      </c>
      <c r="B9" s="9" t="s">
        <v>15</v>
      </c>
      <c r="C9" s="40">
        <f>SUM(C10:C13)</f>
        <v>0</v>
      </c>
      <c r="D9" s="41">
        <v>8152</v>
      </c>
      <c r="E9" s="42">
        <f>SUM(E10:E13)</f>
        <v>0</v>
      </c>
      <c r="F9" s="41">
        <f>SUM(F10:F13)</f>
        <v>0</v>
      </c>
      <c r="G9" s="43">
        <f aca="true" t="shared" si="0" ref="G9:G24">SUM(C9:F9)</f>
        <v>8152</v>
      </c>
      <c r="H9" s="42">
        <v>8152</v>
      </c>
      <c r="I9" s="41"/>
      <c r="J9" s="42"/>
      <c r="K9" s="44">
        <f aca="true" t="shared" si="1" ref="K9:K24">SUM(H9:J9)</f>
        <v>8152</v>
      </c>
    </row>
    <row r="10" spans="1:11" ht="19.5" customHeight="1">
      <c r="A10" s="6"/>
      <c r="B10" s="7" t="s">
        <v>16</v>
      </c>
      <c r="C10" s="36"/>
      <c r="D10" s="37"/>
      <c r="E10" s="35"/>
      <c r="F10" s="37"/>
      <c r="G10" s="38">
        <f t="shared" si="0"/>
        <v>0</v>
      </c>
      <c r="H10" s="35"/>
      <c r="I10" s="37"/>
      <c r="J10" s="35"/>
      <c r="K10" s="39">
        <f t="shared" si="1"/>
        <v>0</v>
      </c>
    </row>
    <row r="11" spans="1:11" ht="19.5" customHeight="1">
      <c r="A11" s="6"/>
      <c r="B11" s="7" t="s">
        <v>17</v>
      </c>
      <c r="C11" s="36"/>
      <c r="D11" s="37"/>
      <c r="E11" s="35"/>
      <c r="F11" s="37"/>
      <c r="G11" s="38">
        <f t="shared" si="0"/>
        <v>0</v>
      </c>
      <c r="H11" s="35"/>
      <c r="I11" s="37"/>
      <c r="J11" s="35"/>
      <c r="K11" s="39">
        <f t="shared" si="1"/>
        <v>0</v>
      </c>
    </row>
    <row r="12" spans="1:11" ht="19.5" customHeight="1">
      <c r="A12" s="6"/>
      <c r="B12" s="7" t="s">
        <v>18</v>
      </c>
      <c r="C12" s="36"/>
      <c r="D12" s="37"/>
      <c r="E12" s="35"/>
      <c r="F12" s="37"/>
      <c r="G12" s="38">
        <f t="shared" si="0"/>
        <v>0</v>
      </c>
      <c r="H12" s="35"/>
      <c r="I12" s="37"/>
      <c r="J12" s="35"/>
      <c r="K12" s="39">
        <f t="shared" si="1"/>
        <v>0</v>
      </c>
    </row>
    <row r="13" spans="1:11" ht="19.5" customHeight="1">
      <c r="A13" s="6"/>
      <c r="B13" s="7" t="s">
        <v>19</v>
      </c>
      <c r="C13" s="36"/>
      <c r="D13" s="37"/>
      <c r="E13" s="35"/>
      <c r="F13" s="37"/>
      <c r="G13" s="38">
        <f t="shared" si="0"/>
        <v>0</v>
      </c>
      <c r="H13" s="35"/>
      <c r="I13" s="37"/>
      <c r="J13" s="35"/>
      <c r="K13" s="39">
        <f t="shared" si="1"/>
        <v>0</v>
      </c>
    </row>
    <row r="14" spans="1:11" ht="19.5" customHeight="1">
      <c r="A14" s="8">
        <v>3</v>
      </c>
      <c r="B14" s="9" t="s">
        <v>20</v>
      </c>
      <c r="C14" s="40"/>
      <c r="D14" s="41"/>
      <c r="E14" s="42">
        <v>370</v>
      </c>
      <c r="F14" s="41"/>
      <c r="G14" s="43">
        <f t="shared" si="0"/>
        <v>370</v>
      </c>
      <c r="H14" s="42"/>
      <c r="I14" s="41"/>
      <c r="J14" s="42">
        <v>370</v>
      </c>
      <c r="K14" s="44">
        <f t="shared" si="1"/>
        <v>370</v>
      </c>
    </row>
    <row r="15" spans="1:11" ht="19.5" customHeight="1">
      <c r="A15" s="6">
        <v>4</v>
      </c>
      <c r="B15" s="7" t="s">
        <v>21</v>
      </c>
      <c r="C15" s="36"/>
      <c r="D15" s="37"/>
      <c r="E15" s="35"/>
      <c r="F15" s="37"/>
      <c r="G15" s="38">
        <f t="shared" si="0"/>
        <v>0</v>
      </c>
      <c r="H15" s="35"/>
      <c r="I15" s="37"/>
      <c r="J15" s="35"/>
      <c r="K15" s="39">
        <f t="shared" si="1"/>
        <v>0</v>
      </c>
    </row>
    <row r="16" spans="1:11" ht="19.5" customHeight="1">
      <c r="A16" s="8">
        <v>5</v>
      </c>
      <c r="B16" s="9" t="s">
        <v>22</v>
      </c>
      <c r="C16" s="40"/>
      <c r="D16" s="41"/>
      <c r="E16" s="42">
        <v>540</v>
      </c>
      <c r="F16" s="41"/>
      <c r="G16" s="43">
        <f t="shared" si="0"/>
        <v>540</v>
      </c>
      <c r="H16" s="42"/>
      <c r="I16" s="41"/>
      <c r="J16" s="42">
        <v>540</v>
      </c>
      <c r="K16" s="44">
        <f t="shared" si="1"/>
        <v>540</v>
      </c>
    </row>
    <row r="17" spans="1:11" ht="19.5" customHeight="1">
      <c r="A17" s="6">
        <v>6</v>
      </c>
      <c r="B17" s="7" t="s">
        <v>23</v>
      </c>
      <c r="C17" s="36"/>
      <c r="D17" s="37"/>
      <c r="E17" s="35"/>
      <c r="F17" s="37"/>
      <c r="G17" s="38">
        <f t="shared" si="0"/>
        <v>0</v>
      </c>
      <c r="H17" s="35"/>
      <c r="I17" s="37"/>
      <c r="J17" s="35"/>
      <c r="K17" s="39">
        <f t="shared" si="1"/>
        <v>0</v>
      </c>
    </row>
    <row r="18" spans="1:11" ht="19.5" customHeight="1">
      <c r="A18" s="8">
        <v>7</v>
      </c>
      <c r="B18" s="9" t="s">
        <v>24</v>
      </c>
      <c r="C18" s="40">
        <v>1760</v>
      </c>
      <c r="D18" s="41">
        <v>528</v>
      </c>
      <c r="E18" s="42"/>
      <c r="F18" s="41"/>
      <c r="G18" s="43">
        <f t="shared" si="0"/>
        <v>2288</v>
      </c>
      <c r="H18" s="42"/>
      <c r="I18" s="41"/>
      <c r="J18" s="42">
        <v>2288</v>
      </c>
      <c r="K18" s="44">
        <f t="shared" si="1"/>
        <v>2288</v>
      </c>
    </row>
    <row r="19" spans="1:11" ht="19.5" customHeight="1">
      <c r="A19" s="6">
        <v>8</v>
      </c>
      <c r="B19" s="7" t="s">
        <v>25</v>
      </c>
      <c r="C19" s="36">
        <v>1943</v>
      </c>
      <c r="D19" s="37">
        <v>1157</v>
      </c>
      <c r="E19" s="35"/>
      <c r="F19" s="37"/>
      <c r="G19" s="38">
        <f t="shared" si="0"/>
        <v>3100</v>
      </c>
      <c r="H19" s="35">
        <v>3100</v>
      </c>
      <c r="I19" s="37"/>
      <c r="J19" s="35"/>
      <c r="K19" s="39">
        <f t="shared" si="1"/>
        <v>3100</v>
      </c>
    </row>
    <row r="20" spans="1:11" ht="19.5" customHeight="1">
      <c r="A20" s="8">
        <v>9</v>
      </c>
      <c r="B20" s="9" t="s">
        <v>47</v>
      </c>
      <c r="C20" s="40">
        <v>2996</v>
      </c>
      <c r="D20" s="41">
        <v>271</v>
      </c>
      <c r="E20" s="42"/>
      <c r="F20" s="41"/>
      <c r="G20" s="43">
        <f t="shared" si="0"/>
        <v>3267</v>
      </c>
      <c r="H20" s="42"/>
      <c r="I20" s="41">
        <v>2983</v>
      </c>
      <c r="J20" s="42">
        <v>284</v>
      </c>
      <c r="K20" s="44">
        <f t="shared" si="1"/>
        <v>3267</v>
      </c>
    </row>
    <row r="21" spans="1:11" ht="19.5" customHeight="1">
      <c r="A21" s="6">
        <v>10</v>
      </c>
      <c r="B21" s="7" t="s">
        <v>26</v>
      </c>
      <c r="C21" s="36"/>
      <c r="D21" s="37">
        <v>406</v>
      </c>
      <c r="E21" s="35"/>
      <c r="F21" s="37"/>
      <c r="G21" s="38">
        <f t="shared" si="0"/>
        <v>406</v>
      </c>
      <c r="H21" s="35">
        <v>406</v>
      </c>
      <c r="I21" s="37"/>
      <c r="J21" s="35"/>
      <c r="K21" s="39">
        <f t="shared" si="1"/>
        <v>406</v>
      </c>
    </row>
    <row r="22" spans="1:11" ht="19.5" customHeight="1">
      <c r="A22" s="8">
        <v>11</v>
      </c>
      <c r="B22" s="9" t="s">
        <v>27</v>
      </c>
      <c r="C22" s="40"/>
      <c r="D22" s="41"/>
      <c r="E22" s="42"/>
      <c r="F22" s="41"/>
      <c r="G22" s="43">
        <f t="shared" si="0"/>
        <v>0</v>
      </c>
      <c r="H22" s="42"/>
      <c r="I22" s="41"/>
      <c r="J22" s="42"/>
      <c r="K22" s="44">
        <f t="shared" si="1"/>
        <v>0</v>
      </c>
    </row>
    <row r="23" spans="1:11" ht="19.5" customHeight="1">
      <c r="A23" s="14">
        <v>12</v>
      </c>
      <c r="B23" s="15" t="s">
        <v>28</v>
      </c>
      <c r="C23" s="45"/>
      <c r="D23" s="46"/>
      <c r="E23" s="47"/>
      <c r="F23" s="46"/>
      <c r="G23" s="48">
        <f t="shared" si="0"/>
        <v>0</v>
      </c>
      <c r="H23" s="47"/>
      <c r="I23" s="46"/>
      <c r="J23" s="47"/>
      <c r="K23" s="49">
        <f t="shared" si="1"/>
        <v>0</v>
      </c>
    </row>
    <row r="24" spans="1:11" ht="19.5" customHeight="1">
      <c r="A24" s="8">
        <v>13</v>
      </c>
      <c r="B24" s="9" t="s">
        <v>29</v>
      </c>
      <c r="C24" s="40"/>
      <c r="D24" s="41"/>
      <c r="E24" s="42"/>
      <c r="F24" s="41"/>
      <c r="G24" s="43">
        <f t="shared" si="0"/>
        <v>0</v>
      </c>
      <c r="H24" s="42"/>
      <c r="I24" s="41"/>
      <c r="J24" s="42"/>
      <c r="K24" s="44">
        <f t="shared" si="1"/>
        <v>0</v>
      </c>
    </row>
    <row r="25" spans="1:11" ht="19.5" customHeight="1" thickBot="1">
      <c r="A25" s="16"/>
      <c r="B25" s="17" t="s">
        <v>30</v>
      </c>
      <c r="C25" s="50">
        <f>SUM(C8,C9,C14,C15,C16,C17,C18,C19,C20,C21,C22,C23)</f>
        <v>6699</v>
      </c>
      <c r="D25" s="51">
        <f>SUM(D8,D9,D14,D15,D16,D17,D18,D19,D20,D21,D22,D23)</f>
        <v>10514</v>
      </c>
      <c r="E25" s="52">
        <f>SUM(E8,E9,E14,E15,E16,E17,E18,E19,E20,E21,E22,E23,E24)</f>
        <v>910</v>
      </c>
      <c r="F25" s="51">
        <f aca="true" t="shared" si="2" ref="F25:K25">SUM(F8,F9,F14,F15,F16,F17,F18,F19,F20,F21,F22,F23)</f>
        <v>0</v>
      </c>
      <c r="G25" s="53">
        <f>SUM(G8,G9,G14,G15,G16,G17,G18,G19,G20,G21,G22,G23,G24)</f>
        <v>18123</v>
      </c>
      <c r="H25" s="52">
        <f t="shared" si="2"/>
        <v>11658</v>
      </c>
      <c r="I25" s="51">
        <f t="shared" si="2"/>
        <v>2983</v>
      </c>
      <c r="J25" s="52">
        <f t="shared" si="2"/>
        <v>3482</v>
      </c>
      <c r="K25" s="51">
        <f t="shared" si="2"/>
        <v>18123</v>
      </c>
    </row>
  </sheetData>
  <sheetProtection/>
  <mergeCells count="9">
    <mergeCell ref="J1:K1"/>
    <mergeCell ref="A2:K2"/>
    <mergeCell ref="A4:K4"/>
    <mergeCell ref="A3:K3"/>
    <mergeCell ref="J5:K5"/>
    <mergeCell ref="A6:A7"/>
    <mergeCell ref="B6:B7"/>
    <mergeCell ref="C6:G6"/>
    <mergeCell ref="H6:K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C10">
      <selection activeCell="H30" sqref="H30"/>
    </sheetView>
  </sheetViews>
  <sheetFormatPr defaultColWidth="9.140625" defaultRowHeight="19.5" customHeight="1"/>
  <cols>
    <col min="1" max="1" width="6.140625" style="0" customWidth="1"/>
    <col min="2" max="2" width="34.8515625" style="0" bestFit="1" customWidth="1"/>
    <col min="3" max="3" width="11.7109375" style="0" customWidth="1"/>
    <col min="4" max="4" width="9.28125" style="0" bestFit="1" customWidth="1"/>
    <col min="5" max="5" width="14.421875" style="0" customWidth="1"/>
    <col min="6" max="6" width="13.57421875" style="0" customWidth="1"/>
    <col min="7" max="7" width="11.57421875" style="0" customWidth="1"/>
    <col min="8" max="8" width="11.421875" style="0" customWidth="1"/>
    <col min="9" max="9" width="12.28125" style="0" customWidth="1"/>
    <col min="10" max="11" width="10.00390625" style="0" bestFit="1" customWidth="1"/>
  </cols>
  <sheetData>
    <row r="1" spans="1:11" ht="19.5" customHeight="1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9.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</row>
    <row r="4" spans="1:11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9.5" customHeight="1">
      <c r="A5" s="55" t="s">
        <v>31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ht="19.5" customHeight="1" thickBot="1">
      <c r="A6" s="1"/>
      <c r="B6" s="1"/>
      <c r="C6" s="1"/>
      <c r="D6" s="1"/>
      <c r="E6" s="1"/>
      <c r="F6" s="1"/>
      <c r="G6" s="1"/>
      <c r="H6" s="1"/>
      <c r="I6" s="1"/>
      <c r="J6" s="72" t="s">
        <v>2</v>
      </c>
      <c r="K6" s="72"/>
    </row>
    <row r="7" spans="1:11" ht="19.5" customHeight="1" thickBot="1">
      <c r="A7" s="64" t="s">
        <v>3</v>
      </c>
      <c r="B7" s="66" t="s">
        <v>4</v>
      </c>
      <c r="C7" s="68" t="s">
        <v>5</v>
      </c>
      <c r="D7" s="69"/>
      <c r="E7" s="69"/>
      <c r="F7" s="69"/>
      <c r="G7" s="70"/>
      <c r="H7" s="68" t="s">
        <v>6</v>
      </c>
      <c r="I7" s="69"/>
      <c r="J7" s="69"/>
      <c r="K7" s="71"/>
    </row>
    <row r="8" spans="1:11" ht="54" customHeight="1">
      <c r="A8" s="65"/>
      <c r="B8" s="67"/>
      <c r="C8" s="19" t="s">
        <v>7</v>
      </c>
      <c r="D8" s="18" t="s">
        <v>8</v>
      </c>
      <c r="E8" s="19" t="s">
        <v>9</v>
      </c>
      <c r="F8" s="18" t="s">
        <v>10</v>
      </c>
      <c r="G8" s="19" t="s">
        <v>11</v>
      </c>
      <c r="H8" s="20" t="s">
        <v>32</v>
      </c>
      <c r="I8" s="18" t="s">
        <v>12</v>
      </c>
      <c r="J8" s="19" t="s">
        <v>13</v>
      </c>
      <c r="K8" s="18" t="s">
        <v>11</v>
      </c>
    </row>
    <row r="9" spans="1:11" ht="19.5" customHeight="1">
      <c r="A9" s="21">
        <v>1</v>
      </c>
      <c r="B9" s="9" t="s">
        <v>33</v>
      </c>
      <c r="C9" s="12">
        <v>450</v>
      </c>
      <c r="D9" s="11"/>
      <c r="E9" s="12"/>
      <c r="F9" s="11"/>
      <c r="G9" s="22">
        <f>SUM(C9:F9)</f>
        <v>450</v>
      </c>
      <c r="H9" s="10"/>
      <c r="I9" s="11"/>
      <c r="J9" s="12">
        <v>450</v>
      </c>
      <c r="K9" s="13">
        <f>SUM(H9:J9)</f>
        <v>450</v>
      </c>
    </row>
    <row r="10" spans="1:11" ht="19.5" customHeight="1">
      <c r="A10" s="21">
        <v>2</v>
      </c>
      <c r="B10" s="9" t="s">
        <v>34</v>
      </c>
      <c r="C10" s="12"/>
      <c r="D10" s="11">
        <v>2780</v>
      </c>
      <c r="E10" s="12"/>
      <c r="F10" s="11"/>
      <c r="G10" s="22">
        <f aca="true" t="shared" si="0" ref="G10:G20">SUM(C10:F10)</f>
        <v>2780</v>
      </c>
      <c r="H10" s="10"/>
      <c r="I10" s="11"/>
      <c r="J10" s="12">
        <v>2780</v>
      </c>
      <c r="K10" s="13">
        <f aca="true" t="shared" si="1" ref="K10:K20">SUM(H10:J10)</f>
        <v>2780</v>
      </c>
    </row>
    <row r="11" spans="1:11" ht="19.5" customHeight="1">
      <c r="A11" s="21">
        <v>3</v>
      </c>
      <c r="B11" s="9" t="s">
        <v>35</v>
      </c>
      <c r="C11" s="12"/>
      <c r="D11" s="11">
        <v>2760</v>
      </c>
      <c r="E11" s="12"/>
      <c r="F11" s="11"/>
      <c r="G11" s="22">
        <f t="shared" si="0"/>
        <v>2760</v>
      </c>
      <c r="H11" s="10"/>
      <c r="I11" s="11"/>
      <c r="J11" s="12">
        <v>2760</v>
      </c>
      <c r="K11" s="13">
        <f t="shared" si="1"/>
        <v>2760</v>
      </c>
    </row>
    <row r="12" spans="1:11" ht="19.5" customHeight="1">
      <c r="A12" s="21">
        <v>4</v>
      </c>
      <c r="B12" s="9" t="s">
        <v>36</v>
      </c>
      <c r="C12" s="12"/>
      <c r="D12" s="11"/>
      <c r="E12" s="12">
        <v>1600</v>
      </c>
      <c r="F12" s="11"/>
      <c r="G12" s="22">
        <f t="shared" si="0"/>
        <v>1600</v>
      </c>
      <c r="H12" s="10"/>
      <c r="I12" s="11"/>
      <c r="J12" s="12">
        <v>1600</v>
      </c>
      <c r="K12" s="13">
        <f t="shared" si="1"/>
        <v>1600</v>
      </c>
    </row>
    <row r="13" spans="1:11" ht="19.5" customHeight="1">
      <c r="A13" s="21">
        <v>5</v>
      </c>
      <c r="B13" s="9" t="s">
        <v>23</v>
      </c>
      <c r="C13" s="12"/>
      <c r="D13" s="11"/>
      <c r="E13" s="12">
        <v>910</v>
      </c>
      <c r="F13" s="11"/>
      <c r="G13" s="22">
        <f t="shared" si="0"/>
        <v>910</v>
      </c>
      <c r="H13" s="10"/>
      <c r="I13" s="11"/>
      <c r="J13" s="12">
        <v>910</v>
      </c>
      <c r="K13" s="13">
        <f t="shared" si="1"/>
        <v>910</v>
      </c>
    </row>
    <row r="14" spans="1:11" ht="19.5" customHeight="1">
      <c r="A14" s="21">
        <v>6</v>
      </c>
      <c r="B14" s="9" t="s">
        <v>37</v>
      </c>
      <c r="C14" s="12"/>
      <c r="D14" s="11"/>
      <c r="E14" s="12">
        <v>50</v>
      </c>
      <c r="F14" s="11"/>
      <c r="G14" s="22">
        <f t="shared" si="0"/>
        <v>50</v>
      </c>
      <c r="H14" s="10"/>
      <c r="I14" s="11"/>
      <c r="J14" s="12">
        <v>50</v>
      </c>
      <c r="K14" s="13">
        <f t="shared" si="1"/>
        <v>50</v>
      </c>
    </row>
    <row r="15" spans="1:11" ht="19.5" customHeight="1">
      <c r="A15" s="21">
        <v>7</v>
      </c>
      <c r="B15" s="9" t="s">
        <v>38</v>
      </c>
      <c r="C15" s="12"/>
      <c r="D15" s="11"/>
      <c r="E15" s="12">
        <v>2400</v>
      </c>
      <c r="F15" s="11"/>
      <c r="G15" s="22">
        <f t="shared" si="0"/>
        <v>2400</v>
      </c>
      <c r="H15" s="10"/>
      <c r="I15" s="11"/>
      <c r="J15" s="12">
        <v>2400</v>
      </c>
      <c r="K15" s="13">
        <f t="shared" si="1"/>
        <v>2400</v>
      </c>
    </row>
    <row r="16" spans="1:11" ht="19.5" customHeight="1">
      <c r="A16" s="21">
        <v>8</v>
      </c>
      <c r="B16" s="9" t="s">
        <v>39</v>
      </c>
      <c r="C16" s="12"/>
      <c r="D16" s="11"/>
      <c r="E16" s="12"/>
      <c r="F16" s="11">
        <v>25000</v>
      </c>
      <c r="G16" s="22">
        <f t="shared" si="0"/>
        <v>25000</v>
      </c>
      <c r="H16" s="10"/>
      <c r="I16" s="11">
        <v>20000</v>
      </c>
      <c r="J16" s="12">
        <v>5000</v>
      </c>
      <c r="K16" s="13">
        <f t="shared" si="1"/>
        <v>25000</v>
      </c>
    </row>
    <row r="17" spans="1:11" ht="19.5" customHeight="1">
      <c r="A17" s="21">
        <v>9</v>
      </c>
      <c r="B17" s="9" t="s">
        <v>40</v>
      </c>
      <c r="C17" s="12"/>
      <c r="D17" s="11"/>
      <c r="E17" s="12"/>
      <c r="F17" s="11">
        <v>800</v>
      </c>
      <c r="G17" s="22">
        <f t="shared" si="0"/>
        <v>800</v>
      </c>
      <c r="H17" s="10"/>
      <c r="I17" s="11"/>
      <c r="J17" s="12">
        <v>800</v>
      </c>
      <c r="K17" s="13">
        <f t="shared" si="1"/>
        <v>800</v>
      </c>
    </row>
    <row r="18" spans="1:11" ht="19.5" customHeight="1">
      <c r="A18" s="21">
        <v>10</v>
      </c>
      <c r="B18" s="9" t="s">
        <v>41</v>
      </c>
      <c r="C18" s="12"/>
      <c r="D18" s="11"/>
      <c r="E18" s="12"/>
      <c r="F18" s="11">
        <v>22409</v>
      </c>
      <c r="G18" s="22">
        <f t="shared" si="0"/>
        <v>22409</v>
      </c>
      <c r="H18" s="10"/>
      <c r="I18" s="11">
        <v>22409</v>
      </c>
      <c r="J18" s="12"/>
      <c r="K18" s="13">
        <f t="shared" si="1"/>
        <v>22409</v>
      </c>
    </row>
    <row r="19" spans="1:11" ht="19.5" customHeight="1">
      <c r="A19" s="21">
        <v>11</v>
      </c>
      <c r="B19" s="9"/>
      <c r="C19" s="12"/>
      <c r="D19" s="11"/>
      <c r="E19" s="12"/>
      <c r="F19" s="11"/>
      <c r="G19" s="22">
        <f t="shared" si="0"/>
        <v>0</v>
      </c>
      <c r="H19" s="10"/>
      <c r="I19" s="11"/>
      <c r="J19" s="12"/>
      <c r="K19" s="13">
        <f t="shared" si="1"/>
        <v>0</v>
      </c>
    </row>
    <row r="20" spans="1:11" ht="19.5" customHeight="1" thickBot="1">
      <c r="A20" s="23">
        <v>12</v>
      </c>
      <c r="B20" s="24"/>
      <c r="C20" s="25"/>
      <c r="D20" s="26"/>
      <c r="E20" s="25"/>
      <c r="F20" s="26"/>
      <c r="G20" s="27">
        <f t="shared" si="0"/>
        <v>0</v>
      </c>
      <c r="H20" s="28"/>
      <c r="I20" s="26"/>
      <c r="J20" s="25"/>
      <c r="K20" s="29">
        <f t="shared" si="1"/>
        <v>0</v>
      </c>
    </row>
    <row r="21" spans="1:11" ht="19.5" customHeight="1" thickBot="1">
      <c r="A21" s="30"/>
      <c r="B21" s="31" t="s">
        <v>30</v>
      </c>
      <c r="C21" s="32">
        <f>SUM(C9:C20)</f>
        <v>450</v>
      </c>
      <c r="D21" s="33">
        <f aca="true" t="shared" si="2" ref="D21:K21">SUM(D9:D20)</f>
        <v>5540</v>
      </c>
      <c r="E21" s="32">
        <f t="shared" si="2"/>
        <v>4960</v>
      </c>
      <c r="F21" s="33">
        <f t="shared" si="2"/>
        <v>48209</v>
      </c>
      <c r="G21" s="32">
        <f t="shared" si="2"/>
        <v>59159</v>
      </c>
      <c r="H21" s="34">
        <f t="shared" si="2"/>
        <v>0</v>
      </c>
      <c r="I21" s="33">
        <f t="shared" si="2"/>
        <v>42409</v>
      </c>
      <c r="J21" s="32">
        <f t="shared" si="2"/>
        <v>16750</v>
      </c>
      <c r="K21" s="33">
        <f t="shared" si="2"/>
        <v>59159</v>
      </c>
    </row>
  </sheetData>
  <sheetProtection/>
  <mergeCells count="8">
    <mergeCell ref="A7:A8"/>
    <mergeCell ref="B7:B8"/>
    <mergeCell ref="C7:G7"/>
    <mergeCell ref="H7:K7"/>
    <mergeCell ref="A1:K1"/>
    <mergeCell ref="A3:K3"/>
    <mergeCell ref="A5:K5"/>
    <mergeCell ref="J6:K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Anikó</dc:creator>
  <cp:keywords/>
  <dc:description/>
  <cp:lastModifiedBy>User</cp:lastModifiedBy>
  <cp:lastPrinted>2014-03-03T15:18:14Z</cp:lastPrinted>
  <dcterms:created xsi:type="dcterms:W3CDTF">2013-01-31T08:05:15Z</dcterms:created>
  <dcterms:modified xsi:type="dcterms:W3CDTF">2020-10-28T15:58:34Z</dcterms:modified>
  <cp:category/>
  <cp:version/>
  <cp:contentType/>
  <cp:contentStatus/>
</cp:coreProperties>
</file>