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9780"/>
  </bookViews>
  <sheets>
    <sheet name="Összesítés" sheetId="3" r:id="rId1"/>
    <sheet name="Bevételek" sheetId="1" r:id="rId2"/>
    <sheet name="Kiadások" sheetId="2" r:id="rId3"/>
  </sheets>
  <calcPr calcId="125725"/>
</workbook>
</file>

<file path=xl/calcChain.xml><?xml version="1.0" encoding="utf-8"?>
<calcChain xmlns="http://schemas.openxmlformats.org/spreadsheetml/2006/main">
  <c r="B15" i="2"/>
  <c r="B13" i="1"/>
  <c r="B8" i="3"/>
  <c r="B30" i="2"/>
  <c r="B26"/>
  <c r="B18"/>
  <c r="B22"/>
  <c r="B20"/>
  <c r="B15" i="3"/>
  <c r="B31" i="2" l="1"/>
</calcChain>
</file>

<file path=xl/sharedStrings.xml><?xml version="1.0" encoding="utf-8"?>
<sst xmlns="http://schemas.openxmlformats.org/spreadsheetml/2006/main" count="56" uniqueCount="44">
  <si>
    <t>BEVÉTELEK RÉSZLETEZÉSE</t>
  </si>
  <si>
    <t>Megnevezés</t>
  </si>
  <si>
    <t>Előirányzat</t>
  </si>
  <si>
    <t>Bevételek összesen</t>
  </si>
  <si>
    <t>Ft</t>
  </si>
  <si>
    <t>018030 Támogatási célú finanszírozási műveletek</t>
  </si>
  <si>
    <t>Előző évi pénzmaradvány igénybevétele</t>
  </si>
  <si>
    <t>KIADÁSOK RÉSZLETEZÉSE</t>
  </si>
  <si>
    <t>Kiadások összesen</t>
  </si>
  <si>
    <t>Közüzemi díjak (víz, gáz, villany)</t>
  </si>
  <si>
    <t>Működési célú előzetesen felszámított ÁFA</t>
  </si>
  <si>
    <t>Foglalkoztatottak személyi juttatásai</t>
  </si>
  <si>
    <t>Egyéb kommunikációs szolgáltatások (telefon, internet)</t>
  </si>
  <si>
    <t>Készletbeszerzések</t>
  </si>
  <si>
    <t>Kommunikációs szolgáltatások</t>
  </si>
  <si>
    <t>Szolgáltatási kiadások</t>
  </si>
  <si>
    <t>Különféle befizetések és egyéb dologi kiadások</t>
  </si>
  <si>
    <t>Bevételi előirányzatok</t>
  </si>
  <si>
    <t>Kiadási előirányzatok</t>
  </si>
  <si>
    <t>Közlekedési költségtérítés</t>
  </si>
  <si>
    <t>Egyéb dologi kiadások</t>
  </si>
  <si>
    <t>011130 Önkormányzatok és önkormányzati hivatalok
jogalkotó és általános igazgatási tevékenysége</t>
  </si>
  <si>
    <t>Irányítószervtől kapott működési célú támogatás</t>
  </si>
  <si>
    <t>Működési célú pénzeszköz átvétel Tiszadorogma</t>
  </si>
  <si>
    <t>011130 Önkormányzatok és önkormányzati hivatalok jogalkotó
és általános igazgatási tevékenysége</t>
  </si>
  <si>
    <t>Munkaadó által fizetendő SZJA (cafeteria után)</t>
  </si>
  <si>
    <t>Munkaadókat terhelő járulékok, adók</t>
  </si>
  <si>
    <t>Kiküldetések kiadásai</t>
  </si>
  <si>
    <t>Köztisztviselők alapilletménye</t>
  </si>
  <si>
    <t>Köztisztviselők illetménykiegészítése</t>
  </si>
  <si>
    <t>Köztisztviselők egyéb köt. illetménypótléka</t>
  </si>
  <si>
    <t>Szociális hozzájárulási adó</t>
  </si>
  <si>
    <t>Étkezési költségtérítés (cafetéria)</t>
  </si>
  <si>
    <t>Egyéb költségtérítés és hozzájárulás</t>
  </si>
  <si>
    <t>Üzemeltetési anyagok beszerzése (nyomtatvány, irodaszer,
tisztítószer, egyéb anyagbeszerzés)</t>
  </si>
  <si>
    <t>Egyéb szolgáltatások</t>
  </si>
  <si>
    <t>Bérleti díjak</t>
  </si>
  <si>
    <t>Működési célú pénzeszköz átvétel Gelej</t>
  </si>
  <si>
    <t>Megbízási díj (anyakönyv)</t>
  </si>
  <si>
    <t>Köztisztviselők vizsgadíjai</t>
  </si>
  <si>
    <t>Tiszatarjáni Közös Önkormányzati Hivatal
2019. évi költségvetése</t>
  </si>
  <si>
    <t>Működési célú pénzeszköz átvétel Tiszatarján</t>
  </si>
  <si>
    <t>Kiegyenlítő bérrendezési alap</t>
  </si>
  <si>
    <t>Köztisztviselők jubileumi jutalma</t>
  </si>
</sst>
</file>

<file path=xl/styles.xml><?xml version="1.0" encoding="utf-8"?>
<styleSheet xmlns="http://schemas.openxmlformats.org/spreadsheetml/2006/main">
  <fonts count="6">
    <font>
      <sz val="11"/>
      <color theme="1"/>
      <name val="Times New Roman"/>
      <family val="2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>
      <selection activeCell="H14" sqref="H14"/>
    </sheetView>
  </sheetViews>
  <sheetFormatPr defaultRowHeight="15"/>
  <cols>
    <col min="1" max="1" width="52.7109375" customWidth="1"/>
    <col min="2" max="2" width="23.7109375" customWidth="1"/>
  </cols>
  <sheetData>
    <row r="1" spans="1:2" ht="70.5" customHeight="1">
      <c r="A1" s="21" t="s">
        <v>40</v>
      </c>
      <c r="B1" s="22"/>
    </row>
    <row r="2" spans="1:2" ht="20.100000000000001" customHeight="1">
      <c r="A2" s="6"/>
      <c r="B2" s="6"/>
    </row>
    <row r="3" spans="1:2" ht="20.100000000000001" customHeight="1">
      <c r="A3" s="4"/>
      <c r="B3" s="4"/>
    </row>
    <row r="4" spans="1:2" ht="20.100000000000001" customHeight="1">
      <c r="A4" s="23" t="s">
        <v>17</v>
      </c>
      <c r="B4" s="24"/>
    </row>
    <row r="5" spans="1:2" ht="20.100000000000001" customHeight="1">
      <c r="A5" s="6"/>
      <c r="B5" s="3" t="s">
        <v>4</v>
      </c>
    </row>
    <row r="6" spans="1:2" ht="20.100000000000001" customHeight="1">
      <c r="A6" s="2" t="s">
        <v>1</v>
      </c>
      <c r="B6" s="2" t="s">
        <v>2</v>
      </c>
    </row>
    <row r="7" spans="1:2" ht="20.100000000000001" customHeight="1">
      <c r="A7" s="7" t="s">
        <v>5</v>
      </c>
      <c r="B7" s="8">
        <v>67086051</v>
      </c>
    </row>
    <row r="8" spans="1:2" ht="20.100000000000001" customHeight="1">
      <c r="A8" s="9" t="s">
        <v>3</v>
      </c>
      <c r="B8" s="10">
        <f>SUM(B7)</f>
        <v>67086051</v>
      </c>
    </row>
    <row r="9" spans="1:2" ht="20.100000000000001" customHeight="1">
      <c r="A9" s="6"/>
      <c r="B9" s="6"/>
    </row>
    <row r="10" spans="1:2" ht="20.100000000000001" customHeight="1">
      <c r="A10" s="6"/>
      <c r="B10" s="6"/>
    </row>
    <row r="11" spans="1:2" ht="20.100000000000001" customHeight="1">
      <c r="A11" s="24" t="s">
        <v>18</v>
      </c>
      <c r="B11" s="24"/>
    </row>
    <row r="12" spans="1:2" ht="20.100000000000001" customHeight="1">
      <c r="A12" s="6"/>
      <c r="B12" s="3" t="s">
        <v>4</v>
      </c>
    </row>
    <row r="13" spans="1:2" ht="20.100000000000001" customHeight="1">
      <c r="A13" s="2" t="s">
        <v>1</v>
      </c>
      <c r="B13" s="2" t="s">
        <v>2</v>
      </c>
    </row>
    <row r="14" spans="1:2" ht="39.950000000000003" customHeight="1">
      <c r="A14" s="11" t="s">
        <v>21</v>
      </c>
      <c r="B14" s="14">
        <v>67086051</v>
      </c>
    </row>
    <row r="15" spans="1:2" ht="20.100000000000001" customHeight="1">
      <c r="A15" s="9" t="s">
        <v>8</v>
      </c>
      <c r="B15" s="10">
        <f>SUM(B14:B14)</f>
        <v>67086051</v>
      </c>
    </row>
  </sheetData>
  <mergeCells count="3">
    <mergeCell ref="A1:B1"/>
    <mergeCell ref="A4:B4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9"/>
  <sheetViews>
    <sheetView zoomScaleNormal="100" workbookViewId="0">
      <selection activeCell="B10" sqref="B10"/>
    </sheetView>
  </sheetViews>
  <sheetFormatPr defaultRowHeight="15"/>
  <cols>
    <col min="1" max="1" width="52.7109375" customWidth="1"/>
    <col min="2" max="2" width="23.7109375" customWidth="1"/>
  </cols>
  <sheetData>
    <row r="1" spans="1:2" s="5" customFormat="1" ht="30.75" customHeight="1">
      <c r="A1" s="24" t="s">
        <v>0</v>
      </c>
      <c r="B1" s="24"/>
    </row>
    <row r="2" spans="1:2" s="5" customFormat="1" ht="20.100000000000001" customHeight="1">
      <c r="A2" s="4"/>
      <c r="B2" s="4"/>
    </row>
    <row r="3" spans="1:2" s="5" customFormat="1" ht="20.100000000000001" customHeight="1">
      <c r="A3" s="16"/>
      <c r="B3" s="16"/>
    </row>
    <row r="4" spans="1:2" s="6" customFormat="1" ht="20.100000000000001" customHeight="1">
      <c r="A4" s="25" t="s">
        <v>5</v>
      </c>
      <c r="B4" s="25"/>
    </row>
    <row r="5" spans="1:2" s="6" customFormat="1" ht="20.100000000000001" customHeight="1">
      <c r="B5" s="3" t="s">
        <v>4</v>
      </c>
    </row>
    <row r="6" spans="1:2" s="6" customFormat="1" ht="20.100000000000001" customHeight="1">
      <c r="A6" s="2" t="s">
        <v>1</v>
      </c>
      <c r="B6" s="2" t="s">
        <v>2</v>
      </c>
    </row>
    <row r="7" spans="1:2" s="6" customFormat="1" ht="20.100000000000001" customHeight="1">
      <c r="A7" s="7" t="s">
        <v>6</v>
      </c>
      <c r="B7" s="8">
        <v>821863</v>
      </c>
    </row>
    <row r="8" spans="1:2" s="6" customFormat="1" ht="20.100000000000001" customHeight="1">
      <c r="A8" s="7" t="s">
        <v>22</v>
      </c>
      <c r="B8" s="14">
        <v>51112800</v>
      </c>
    </row>
    <row r="9" spans="1:2" s="6" customFormat="1" ht="20.100000000000001" customHeight="1">
      <c r="A9" s="7" t="s">
        <v>42</v>
      </c>
      <c r="B9" s="14">
        <v>8928000</v>
      </c>
    </row>
    <row r="10" spans="1:2" s="6" customFormat="1" ht="20.100000000000001" customHeight="1">
      <c r="A10" s="7" t="s">
        <v>37</v>
      </c>
      <c r="B10" s="14">
        <v>1998587</v>
      </c>
    </row>
    <row r="11" spans="1:2" s="6" customFormat="1" ht="20.100000000000001" customHeight="1">
      <c r="A11" s="7" t="s">
        <v>23</v>
      </c>
      <c r="B11" s="14">
        <v>3224801</v>
      </c>
    </row>
    <row r="12" spans="1:2" s="6" customFormat="1" ht="20.100000000000001" customHeight="1">
      <c r="A12" s="7" t="s">
        <v>41</v>
      </c>
      <c r="B12" s="14">
        <v>1000000</v>
      </c>
    </row>
    <row r="13" spans="1:2" s="6" customFormat="1" ht="20.100000000000001" customHeight="1">
      <c r="A13" s="9" t="s">
        <v>3</v>
      </c>
      <c r="B13" s="10">
        <f>SUM(B7:B12)</f>
        <v>67086051</v>
      </c>
    </row>
    <row r="14" spans="1:2" s="6" customFormat="1" ht="20.100000000000001" customHeight="1"/>
    <row r="15" spans="1:2" s="6" customFormat="1" ht="20.100000000000001" customHeight="1"/>
    <row r="16" spans="1:2" s="1" customFormat="1" ht="15.75"/>
    <row r="17" s="1" customFormat="1" ht="15.75"/>
    <row r="18" s="1" customFormat="1" ht="15.75"/>
    <row r="19" s="1" customFormat="1" ht="15.75"/>
    <row r="20" s="1" customFormat="1" ht="15.75"/>
    <row r="21" s="1" customFormat="1" ht="15.75"/>
    <row r="22" s="1" customFormat="1" ht="15.75"/>
    <row r="23" s="1" customFormat="1" ht="15.75"/>
    <row r="24" s="1" customFormat="1" ht="15.75"/>
    <row r="25" s="1" customFormat="1" ht="15.75"/>
    <row r="26" s="1" customFormat="1" ht="15.75"/>
    <row r="27" s="1" customFormat="1" ht="15.75"/>
    <row r="28" s="1" customFormat="1" ht="15.75"/>
    <row r="29" s="1" customFormat="1" ht="15.75"/>
    <row r="30" s="1" customFormat="1" ht="15.75"/>
    <row r="31" s="1" customFormat="1" ht="15.75"/>
    <row r="32" s="1" customFormat="1" ht="15.75"/>
    <row r="33" s="1" customFormat="1" ht="15.75"/>
    <row r="34" s="1" customFormat="1" ht="15.75"/>
    <row r="35" s="1" customFormat="1" ht="15.75"/>
    <row r="36" s="1" customFormat="1" ht="15.75"/>
    <row r="37" s="1" customFormat="1" ht="15.75"/>
    <row r="38" s="1" customFormat="1" ht="15.75"/>
    <row r="39" s="1" customFormat="1" ht="15.75"/>
    <row r="40" s="1" customFormat="1" ht="15.75"/>
    <row r="41" s="1" customFormat="1" ht="15.75"/>
    <row r="42" s="1" customFormat="1" ht="15.75"/>
    <row r="43" s="1" customFormat="1" ht="15.75"/>
    <row r="44" s="1" customFormat="1" ht="15.75"/>
    <row r="45" s="1" customFormat="1" ht="15.75"/>
    <row r="46" s="1" customFormat="1" ht="15.75"/>
    <row r="47" s="1" customFormat="1" ht="15.75"/>
    <row r="48" s="1" customFormat="1" ht="15.75"/>
    <row r="49" s="1" customFormat="1" ht="15.75"/>
    <row r="50" s="1" customFormat="1" ht="15.75"/>
    <row r="51" s="1" customFormat="1" ht="15.75"/>
    <row r="52" s="1" customFormat="1" ht="15.75"/>
    <row r="53" s="1" customFormat="1" ht="15.75"/>
    <row r="54" s="1" customFormat="1" ht="15.75"/>
    <row r="55" s="1" customFormat="1" ht="15.75"/>
    <row r="56" s="1" customFormat="1" ht="15.75"/>
    <row r="57" s="1" customFormat="1" ht="15.75"/>
    <row r="58" s="1" customFormat="1" ht="15.75"/>
    <row r="59" s="1" customFormat="1" ht="15.75"/>
    <row r="60" s="1" customFormat="1" ht="15.75"/>
    <row r="61" s="1" customFormat="1" ht="15.75"/>
    <row r="62" s="1" customFormat="1" ht="15.75"/>
    <row r="63" s="1" customFormat="1" ht="15.75"/>
    <row r="64" s="1" customFormat="1" ht="15.75"/>
    <row r="65" s="1" customFormat="1" ht="15.75"/>
    <row r="66" s="1" customFormat="1" ht="15.75"/>
    <row r="67" s="1" customFormat="1" ht="15.75"/>
    <row r="68" s="1" customFormat="1" ht="15.75"/>
    <row r="69" s="1" customFormat="1" ht="15.75"/>
    <row r="70" s="1" customFormat="1" ht="15.75"/>
    <row r="71" s="1" customFormat="1" ht="15.75"/>
    <row r="72" s="1" customFormat="1" ht="15.75"/>
    <row r="73" s="1" customFormat="1" ht="15.75"/>
    <row r="74" s="1" customFormat="1" ht="15.75"/>
    <row r="75" s="1" customFormat="1" ht="15.75"/>
    <row r="76" s="1" customFormat="1" ht="15.75"/>
    <row r="77" s="1" customFormat="1" ht="15.75"/>
    <row r="78" s="1" customFormat="1" ht="15.75"/>
    <row r="79" s="1" customFormat="1" ht="15.75"/>
    <row r="80" s="1" customFormat="1" ht="15.75"/>
    <row r="81" s="1" customFormat="1" ht="15.75"/>
    <row r="82" s="1" customFormat="1" ht="15.75"/>
    <row r="83" s="1" customFormat="1" ht="15.75"/>
    <row r="84" s="1" customFormat="1" ht="15.75"/>
    <row r="85" s="1" customFormat="1" ht="15.75"/>
    <row r="86" s="1" customFormat="1" ht="15.75"/>
    <row r="87" s="1" customFormat="1" ht="15.75"/>
    <row r="88" s="1" customFormat="1" ht="15.75"/>
    <row r="89" s="1" customFormat="1" ht="15.75"/>
    <row r="90" s="1" customFormat="1" ht="15.75"/>
    <row r="91" s="1" customFormat="1" ht="15.75"/>
    <row r="92" s="1" customFormat="1" ht="15.75"/>
    <row r="93" s="1" customFormat="1" ht="15.75"/>
    <row r="94" s="1" customFormat="1" ht="15.75"/>
    <row r="95" s="1" customFormat="1" ht="15.75"/>
    <row r="96" s="1" customFormat="1" ht="15.75"/>
    <row r="97" s="1" customFormat="1" ht="15.75"/>
    <row r="98" s="1" customFormat="1" ht="15.75"/>
    <row r="99" s="1" customFormat="1" ht="15.75"/>
    <row r="100" s="1" customFormat="1" ht="15.75"/>
    <row r="101" s="1" customFormat="1" ht="15.75"/>
    <row r="102" s="1" customFormat="1" ht="15.75"/>
    <row r="103" s="1" customFormat="1" ht="15.75"/>
    <row r="104" s="1" customFormat="1" ht="15.75"/>
    <row r="105" s="1" customFormat="1" ht="15.75"/>
    <row r="106" s="1" customFormat="1" ht="15.75"/>
    <row r="107" s="1" customFormat="1" ht="15.75"/>
    <row r="108" s="1" customFormat="1" ht="15.75"/>
    <row r="109" s="1" customFormat="1" ht="15.75"/>
    <row r="110" s="1" customFormat="1" ht="15.75"/>
    <row r="111" s="1" customFormat="1" ht="15.75"/>
    <row r="112" s="1" customFormat="1" ht="15.75"/>
    <row r="113" s="1" customFormat="1" ht="15.75"/>
    <row r="114" s="1" customFormat="1" ht="15.75"/>
    <row r="115" s="1" customFormat="1" ht="15.75"/>
    <row r="116" s="1" customFormat="1" ht="15.75"/>
    <row r="117" s="1" customFormat="1" ht="15.75"/>
    <row r="118" s="1" customFormat="1" ht="15.75"/>
    <row r="119" s="1" customFormat="1" ht="15.75"/>
    <row r="120" s="1" customFormat="1" ht="15.75"/>
    <row r="121" s="1" customFormat="1" ht="15.75"/>
    <row r="122" s="1" customFormat="1" ht="15.75"/>
    <row r="123" s="1" customFormat="1" ht="15.75"/>
    <row r="124" s="1" customFormat="1" ht="15.75"/>
    <row r="125" s="1" customFormat="1" ht="15.75"/>
    <row r="126" s="1" customFormat="1" ht="15.75"/>
    <row r="127" s="1" customFormat="1" ht="15.75"/>
    <row r="128" s="1" customFormat="1" ht="15.75"/>
    <row r="129" s="1" customFormat="1" ht="15.75"/>
    <row r="130" s="1" customFormat="1" ht="15.75"/>
    <row r="131" s="1" customFormat="1" ht="15.75"/>
    <row r="132" s="1" customFormat="1" ht="15.75"/>
    <row r="133" s="1" customFormat="1" ht="15.75"/>
    <row r="134" s="1" customFormat="1" ht="15.75"/>
    <row r="135" s="1" customFormat="1" ht="15.75"/>
    <row r="136" s="1" customFormat="1" ht="15.75"/>
    <row r="137" s="1" customFormat="1" ht="15.75"/>
    <row r="138" s="1" customFormat="1" ht="15.75"/>
    <row r="139" s="1" customFormat="1" ht="15.75"/>
    <row r="140" s="1" customFormat="1" ht="15.75"/>
    <row r="141" s="1" customFormat="1" ht="15.75"/>
    <row r="142" s="1" customFormat="1" ht="15.75"/>
    <row r="143" s="1" customFormat="1" ht="15.75"/>
    <row r="144" s="1" customFormat="1" ht="15.75"/>
    <row r="145" s="1" customFormat="1" ht="15.75"/>
    <row r="146" s="1" customFormat="1" ht="15.75"/>
    <row r="147" s="1" customFormat="1" ht="15.75"/>
    <row r="148" s="1" customFormat="1" ht="15.75"/>
    <row r="149" s="1" customFormat="1" ht="15.75"/>
    <row r="150" s="1" customFormat="1" ht="15.75"/>
    <row r="151" s="1" customFormat="1" ht="15.75"/>
    <row r="152" s="1" customFormat="1" ht="15.75"/>
    <row r="153" s="1" customFormat="1" ht="15.75"/>
    <row r="154" s="1" customFormat="1" ht="15.75"/>
    <row r="155" s="1" customFormat="1" ht="15.75"/>
    <row r="156" s="1" customFormat="1" ht="15.75"/>
    <row r="157" s="1" customFormat="1" ht="15.75"/>
    <row r="158" s="1" customFormat="1" ht="15.75"/>
    <row r="159" s="1" customFormat="1" ht="15.75"/>
  </sheetData>
  <mergeCells count="2"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4"/>
  <sheetViews>
    <sheetView topLeftCell="A10" workbookViewId="0">
      <selection activeCell="B30" sqref="B30"/>
    </sheetView>
  </sheetViews>
  <sheetFormatPr defaultRowHeight="15"/>
  <cols>
    <col min="1" max="1" width="52.7109375" customWidth="1"/>
    <col min="2" max="2" width="23.7109375" customWidth="1"/>
  </cols>
  <sheetData>
    <row r="1" spans="1:2" ht="29.25" customHeight="1">
      <c r="A1" s="24" t="s">
        <v>7</v>
      </c>
      <c r="B1" s="24"/>
    </row>
    <row r="2" spans="1:2" ht="20.100000000000001" customHeight="1">
      <c r="A2" s="4"/>
      <c r="B2" s="4"/>
    </row>
    <row r="3" spans="1:2" ht="39.950000000000003" customHeight="1">
      <c r="A3" s="26" t="s">
        <v>24</v>
      </c>
      <c r="B3" s="27"/>
    </row>
    <row r="4" spans="1:2" ht="20.100000000000001" customHeight="1">
      <c r="A4" s="6"/>
      <c r="B4" s="3" t="s">
        <v>4</v>
      </c>
    </row>
    <row r="5" spans="1:2" ht="20.100000000000001" customHeight="1">
      <c r="A5" s="2" t="s">
        <v>1</v>
      </c>
      <c r="B5" s="2" t="s">
        <v>2</v>
      </c>
    </row>
    <row r="6" spans="1:2" ht="20.100000000000001" customHeight="1">
      <c r="A6" s="11" t="s">
        <v>28</v>
      </c>
      <c r="B6" s="8">
        <v>41699196</v>
      </c>
    </row>
    <row r="7" spans="1:2" ht="20.100000000000001" customHeight="1">
      <c r="A7" s="7" t="s">
        <v>29</v>
      </c>
      <c r="B7" s="8"/>
    </row>
    <row r="8" spans="1:2" ht="20.100000000000001" customHeight="1">
      <c r="A8" s="7" t="s">
        <v>43</v>
      </c>
      <c r="B8" s="8">
        <v>1812000</v>
      </c>
    </row>
    <row r="9" spans="1:2" ht="20.100000000000001" customHeight="1">
      <c r="A9" s="7" t="s">
        <v>30</v>
      </c>
      <c r="B9" s="8"/>
    </row>
    <row r="10" spans="1:2" ht="20.100000000000001" customHeight="1">
      <c r="A10" s="7" t="s">
        <v>19</v>
      </c>
      <c r="B10" s="8">
        <v>750000</v>
      </c>
    </row>
    <row r="11" spans="1:2" ht="20.100000000000001" customHeight="1">
      <c r="A11" s="7" t="s">
        <v>32</v>
      </c>
      <c r="B11" s="8">
        <v>1933000</v>
      </c>
    </row>
    <row r="12" spans="1:2" ht="20.100000000000001" customHeight="1">
      <c r="A12" s="7" t="s">
        <v>33</v>
      </c>
      <c r="B12" s="8">
        <v>3200000</v>
      </c>
    </row>
    <row r="13" spans="1:2" ht="20.100000000000001" customHeight="1">
      <c r="A13" s="7" t="s">
        <v>38</v>
      </c>
      <c r="B13" s="8">
        <v>480000</v>
      </c>
    </row>
    <row r="14" spans="1:2" ht="20.100000000000001" customHeight="1">
      <c r="A14" s="7" t="s">
        <v>39</v>
      </c>
      <c r="B14" s="8">
        <v>800000</v>
      </c>
    </row>
    <row r="15" spans="1:2" ht="20.100000000000001" customHeight="1">
      <c r="A15" s="17" t="s">
        <v>11</v>
      </c>
      <c r="B15" s="12">
        <f>SUM(B6:B14)</f>
        <v>50674196</v>
      </c>
    </row>
    <row r="16" spans="1:2" ht="20.100000000000001" customHeight="1">
      <c r="A16" s="15" t="s">
        <v>31</v>
      </c>
      <c r="B16" s="14">
        <v>8578283</v>
      </c>
    </row>
    <row r="17" spans="1:2" ht="20.100000000000001" customHeight="1">
      <c r="A17" s="18" t="s">
        <v>25</v>
      </c>
      <c r="B17" s="14">
        <v>667000</v>
      </c>
    </row>
    <row r="18" spans="1:2" ht="20.100000000000001" customHeight="1">
      <c r="A18" s="9" t="s">
        <v>26</v>
      </c>
      <c r="B18" s="12">
        <f>SUM(B16:B17)</f>
        <v>9245283</v>
      </c>
    </row>
    <row r="19" spans="1:2" ht="39.950000000000003" customHeight="1">
      <c r="A19" s="19" t="s">
        <v>34</v>
      </c>
      <c r="B19" s="14">
        <v>500000</v>
      </c>
    </row>
    <row r="20" spans="1:2" ht="20.100000000000001" customHeight="1">
      <c r="A20" s="9" t="s">
        <v>13</v>
      </c>
      <c r="B20" s="12">
        <f>SUM(B19)</f>
        <v>500000</v>
      </c>
    </row>
    <row r="21" spans="1:2" ht="20.100000000000001" customHeight="1">
      <c r="A21" s="15" t="s">
        <v>12</v>
      </c>
      <c r="B21" s="14">
        <v>150000</v>
      </c>
    </row>
    <row r="22" spans="1:2" ht="20.100000000000001" customHeight="1">
      <c r="A22" s="9" t="s">
        <v>14</v>
      </c>
      <c r="B22" s="12">
        <f>SUM(B21)</f>
        <v>150000</v>
      </c>
    </row>
    <row r="23" spans="1:2" ht="20.100000000000001" customHeight="1">
      <c r="A23" s="15" t="s">
        <v>9</v>
      </c>
      <c r="B23" s="14">
        <v>350000</v>
      </c>
    </row>
    <row r="24" spans="1:2" ht="20.100000000000001" customHeight="1">
      <c r="A24" s="15" t="s">
        <v>36</v>
      </c>
      <c r="B24" s="14">
        <v>120000</v>
      </c>
    </row>
    <row r="25" spans="1:2" ht="20.100000000000001" customHeight="1">
      <c r="A25" s="11" t="s">
        <v>35</v>
      </c>
      <c r="B25" s="8">
        <v>2100000</v>
      </c>
    </row>
    <row r="26" spans="1:2" ht="20.100000000000001" customHeight="1">
      <c r="A26" s="13" t="s">
        <v>15</v>
      </c>
      <c r="B26" s="12">
        <f>SUM(B23:B25)</f>
        <v>2570000</v>
      </c>
    </row>
    <row r="27" spans="1:2" ht="20.100000000000001" customHeight="1">
      <c r="A27" s="20" t="s">
        <v>27</v>
      </c>
      <c r="B27" s="14">
        <v>1700000</v>
      </c>
    </row>
    <row r="28" spans="1:2" ht="20.100000000000001" customHeight="1">
      <c r="A28" s="7" t="s">
        <v>10</v>
      </c>
      <c r="B28" s="8">
        <v>1625000</v>
      </c>
    </row>
    <row r="29" spans="1:2" ht="20.100000000000001" customHeight="1">
      <c r="A29" s="18" t="s">
        <v>20</v>
      </c>
      <c r="B29" s="14">
        <v>621572</v>
      </c>
    </row>
    <row r="30" spans="1:2" ht="20.100000000000001" customHeight="1">
      <c r="A30" s="9" t="s">
        <v>16</v>
      </c>
      <c r="B30" s="12">
        <f>SUM(B27:B29)</f>
        <v>3946572</v>
      </c>
    </row>
    <row r="31" spans="1:2" ht="20.100000000000001" customHeight="1">
      <c r="A31" s="9" t="s">
        <v>8</v>
      </c>
      <c r="B31" s="10">
        <f>SUM(B30,B26,B22,B20,B18,B15)</f>
        <v>67086051</v>
      </c>
    </row>
    <row r="32" spans="1:2" ht="20.100000000000001" customHeight="1">
      <c r="A32" s="6"/>
      <c r="B32" s="6"/>
    </row>
    <row r="33" spans="1:2" ht="20.100000000000001" customHeight="1">
      <c r="A33" s="6"/>
      <c r="B33" s="6"/>
    </row>
    <row r="34" spans="1:2" ht="15.75">
      <c r="A34" s="6"/>
      <c r="B34" s="6"/>
    </row>
  </sheetData>
  <mergeCells count="2">
    <mergeCell ref="A1:B1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Összesítés</vt:lpstr>
      <vt:lpstr>Bevételek</vt:lpstr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2016-02-11T14:01:40Z</cp:lastPrinted>
  <dcterms:created xsi:type="dcterms:W3CDTF">2016-02-10T08:22:02Z</dcterms:created>
  <dcterms:modified xsi:type="dcterms:W3CDTF">2019-02-07T18:36:06Z</dcterms:modified>
</cp:coreProperties>
</file>