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31" i="1"/>
  <c r="C34"/>
  <c r="C59" l="1"/>
  <c r="C61" s="1"/>
  <c r="C53"/>
  <c r="C50"/>
  <c r="C47"/>
  <c r="C43"/>
  <c r="C40"/>
  <c r="C25"/>
  <c r="C22"/>
  <c r="C35" s="1"/>
  <c r="C16"/>
  <c r="C13"/>
  <c r="C17" s="1"/>
  <c r="C54" l="1"/>
  <c r="C63"/>
</calcChain>
</file>

<file path=xl/sharedStrings.xml><?xml version="1.0" encoding="utf-8"?>
<sst xmlns="http://schemas.openxmlformats.org/spreadsheetml/2006/main" count="62" uniqueCount="62">
  <si>
    <t>Megnevezés</t>
  </si>
  <si>
    <t>Mezőhék Község Önkormányzata</t>
  </si>
  <si>
    <t>Eredeti ei.</t>
  </si>
  <si>
    <t>ezer Ft.</t>
  </si>
  <si>
    <t>KIADÁS</t>
  </si>
  <si>
    <t>Törvény szerinti illetmények, munkabérek</t>
  </si>
  <si>
    <t>Jubileumi jutalmak</t>
  </si>
  <si>
    <t>Béren kívüli juttatás</t>
  </si>
  <si>
    <t>Ruházati költségtérítés</t>
  </si>
  <si>
    <t>Közlekedési költségtérítés</t>
  </si>
  <si>
    <t>Egyéb költségtérítések</t>
  </si>
  <si>
    <t>Foglalkoztatottak személyi juttatásai</t>
  </si>
  <si>
    <t>Választott tisztségviselők juttatásai</t>
  </si>
  <si>
    <t>Egyéb külső személyi juttatások</t>
  </si>
  <si>
    <t>Külső személyi juttatások</t>
  </si>
  <si>
    <t>Személyi juttatások</t>
  </si>
  <si>
    <t>Munkaadókat terhelő járulékok és szociális hozzájárulási adó</t>
  </si>
  <si>
    <t xml:space="preserve">Szakmai anyagok beszerzése </t>
  </si>
  <si>
    <t>Üzemeltetési anyagok beszerzése</t>
  </si>
  <si>
    <t>Árubeszerzés</t>
  </si>
  <si>
    <t>Készletbeszerzés</t>
  </si>
  <si>
    <t>Informatikai szolgáltatások igénybevétele</t>
  </si>
  <si>
    <t>Egyéb kommunikációs szolgáltatások</t>
  </si>
  <si>
    <t>Kommunikációs szolgáltatások</t>
  </si>
  <si>
    <t>Közüzemi díjak</t>
  </si>
  <si>
    <t>Bérleti és lizing díjak</t>
  </si>
  <si>
    <t>Karbantartási, kisjavítási szolgáltatások</t>
  </si>
  <si>
    <t>Egyéb szolgáltatások</t>
  </si>
  <si>
    <t>Szolgáltatási kiadások</t>
  </si>
  <si>
    <t>Kiküldetés, reklám- és propagandakiadások</t>
  </si>
  <si>
    <t>Egyéb dologi kiadások</t>
  </si>
  <si>
    <t>Különféle befizetések és egyéb dologi kiadások</t>
  </si>
  <si>
    <t>Betegséggel kapcsolatos ( nem társadalmbiztosítási) ellátások</t>
  </si>
  <si>
    <t>Dologi kiadások</t>
  </si>
  <si>
    <t>Családi támogatások</t>
  </si>
  <si>
    <t>Foglalkoztatással, munkanélküliséggel kapcsolatos ellátások</t>
  </si>
  <si>
    <t>Lakhatással kapcsolatos ellátások</t>
  </si>
  <si>
    <t>Ellátottak pénzbeli juttatásai</t>
  </si>
  <si>
    <t>Egyéb működési célú támogatások államháztartáson belülre</t>
  </si>
  <si>
    <t>Működési célú visszatéritendő támog., kölcösnök nyújt. Államh. Kívülre</t>
  </si>
  <si>
    <t>Egyéb működési célú kiadások</t>
  </si>
  <si>
    <t>Ingatlanok beszerzése, létesítése</t>
  </si>
  <si>
    <t>Informatikai eszközök beszerzése, létesítése</t>
  </si>
  <si>
    <t>Egyéb tárgyi eszközök beszerzése, létesítése</t>
  </si>
  <si>
    <t>Beruházások</t>
  </si>
  <si>
    <t>Ingatlanok felújítása</t>
  </si>
  <si>
    <t>Egyéb tárgyi eszközök felújítása</t>
  </si>
  <si>
    <t>Felújítások</t>
  </si>
  <si>
    <t>Egyéb felhalmozási támogatások nyújtása államh. Belülre</t>
  </si>
  <si>
    <t>Egyéb felhalmozási támogatások nyújtása államh. Kívülre</t>
  </si>
  <si>
    <t>Egyéb felhalmozási célú kiadások</t>
  </si>
  <si>
    <t>Költségvetési kiadások</t>
  </si>
  <si>
    <t>Hitel-, kölcsöntörlesztés államháztartáson kívülre</t>
  </si>
  <si>
    <t>Belföldi értékpapírok kiadásai</t>
  </si>
  <si>
    <t>Központi, irányitó szervi támogatások folyósítása</t>
  </si>
  <si>
    <t>Belföldi finanszírozás kiadásai</t>
  </si>
  <si>
    <t>Külföldi finanszírozás kiadásai</t>
  </si>
  <si>
    <t>Finanszírozási kiadások</t>
  </si>
  <si>
    <t>Összesen kiadás</t>
  </si>
  <si>
    <t>Szakmai szolgáltatások</t>
  </si>
  <si>
    <t>2. sz. melléklet</t>
  </si>
  <si>
    <t>2015. év Költségvetés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</si>
</sst>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3F3F3F"/>
      <name val="Calibri"/>
      <family val="2"/>
      <charset val="238"/>
      <scheme val="minor"/>
    </font>
    <font>
      <sz val="9"/>
      <color rgb="FF3F3F3F"/>
      <name val="Calibri"/>
      <family val="2"/>
      <charset val="238"/>
      <scheme val="minor"/>
    </font>
    <font>
      <b/>
      <i/>
      <sz val="9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9">
    <xf numFmtId="0" fontId="0" fillId="0" borderId="0" xfId="0"/>
    <xf numFmtId="0" fontId="4" fillId="3" borderId="1" xfId="1" applyFont="1" applyFill="1"/>
    <xf numFmtId="0" fontId="2" fillId="0" borderId="0" xfId="0" applyFont="1" applyAlignment="1">
      <alignment horizontal="center" vertical="center"/>
    </xf>
    <xf numFmtId="3" fontId="3" fillId="3" borderId="2" xfId="1" applyNumberFormat="1" applyFont="1" applyFill="1" applyBorder="1" applyAlignment="1">
      <alignment horizontal="right"/>
    </xf>
    <xf numFmtId="0" fontId="3" fillId="3" borderId="3" xfId="1" applyFont="1" applyFill="1" applyBorder="1" applyAlignment="1">
      <alignment horizontal="right"/>
    </xf>
    <xf numFmtId="3" fontId="3" fillId="3" borderId="1" xfId="1" applyNumberFormat="1" applyFont="1" applyFill="1" applyAlignment="1">
      <alignment horizontal="right"/>
    </xf>
    <xf numFmtId="0" fontId="3" fillId="3" borderId="1" xfId="1" applyFont="1" applyFill="1" applyAlignment="1">
      <alignment horizontal="center"/>
    </xf>
    <xf numFmtId="3" fontId="4" fillId="3" borderId="2" xfId="1" applyNumberFormat="1" applyFont="1" applyFill="1" applyBorder="1" applyAlignment="1">
      <alignment horizontal="right"/>
    </xf>
    <xf numFmtId="3" fontId="4" fillId="3" borderId="3" xfId="1" applyNumberFormat="1" applyFont="1" applyFill="1" applyBorder="1" applyAlignment="1">
      <alignment horizontal="right"/>
    </xf>
    <xf numFmtId="3" fontId="4" fillId="3" borderId="1" xfId="1" applyNumberFormat="1" applyFont="1" applyFill="1" applyAlignment="1">
      <alignment horizontal="right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4" fillId="3" borderId="1" xfId="1" applyFont="1" applyFill="1" applyAlignment="1">
      <alignment horizontal="left"/>
    </xf>
    <xf numFmtId="3" fontId="5" fillId="3" borderId="1" xfId="1" applyNumberFormat="1" applyFont="1" applyFill="1" applyAlignment="1">
      <alignment horizontal="right"/>
    </xf>
    <xf numFmtId="0" fontId="3" fillId="3" borderId="1" xfId="1" applyFont="1" applyFill="1" applyAlignment="1">
      <alignment horizontal="left"/>
    </xf>
    <xf numFmtId="0" fontId="5" fillId="3" borderId="1" xfId="1" applyFont="1" applyFill="1" applyAlignment="1">
      <alignment horizontal="left"/>
    </xf>
    <xf numFmtId="0" fontId="2" fillId="0" borderId="4" xfId="0" applyFont="1" applyBorder="1" applyAlignment="1">
      <alignment horizontal="right" vertical="center"/>
    </xf>
    <xf numFmtId="0" fontId="4" fillId="3" borderId="2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3"/>
  <sheetViews>
    <sheetView tabSelected="1" workbookViewId="0">
      <selection activeCell="C34" sqref="C34:D34"/>
    </sheetView>
  </sheetViews>
  <sheetFormatPr defaultRowHeight="14.4"/>
  <cols>
    <col min="2" max="2" width="53.33203125" customWidth="1"/>
  </cols>
  <sheetData>
    <row r="1" spans="1:4" ht="10.050000000000001" customHeight="1">
      <c r="C1" s="2" t="s">
        <v>60</v>
      </c>
      <c r="D1" s="2"/>
    </row>
    <row r="2" spans="1:4" ht="10.95" customHeight="1">
      <c r="A2" s="2" t="s">
        <v>61</v>
      </c>
      <c r="B2" s="2"/>
      <c r="C2" s="2"/>
      <c r="D2" s="2"/>
    </row>
    <row r="3" spans="1:4" ht="10.95" customHeight="1">
      <c r="A3" s="2" t="s">
        <v>1</v>
      </c>
      <c r="B3" s="2"/>
      <c r="C3" s="2"/>
      <c r="D3" s="2"/>
    </row>
    <row r="4" spans="1:4" ht="10.95" customHeight="1">
      <c r="A4" s="2" t="s">
        <v>4</v>
      </c>
      <c r="B4" s="2"/>
      <c r="C4" s="2"/>
      <c r="D4" s="2"/>
    </row>
    <row r="5" spans="1:4" ht="10.95" customHeight="1">
      <c r="A5" s="16" t="s">
        <v>3</v>
      </c>
      <c r="B5" s="16"/>
      <c r="C5" s="16"/>
      <c r="D5" s="16"/>
    </row>
    <row r="6" spans="1:4" ht="11.55" customHeight="1">
      <c r="A6" s="6" t="s">
        <v>0</v>
      </c>
      <c r="B6" s="6"/>
      <c r="C6" s="6" t="s">
        <v>2</v>
      </c>
      <c r="D6" s="6"/>
    </row>
    <row r="7" spans="1:4" ht="11.55" customHeight="1">
      <c r="A7" s="12" t="s">
        <v>5</v>
      </c>
      <c r="B7" s="12"/>
      <c r="C7" s="9">
        <v>17713</v>
      </c>
      <c r="D7" s="9"/>
    </row>
    <row r="8" spans="1:4" ht="11.55" customHeight="1">
      <c r="A8" s="12" t="s">
        <v>6</v>
      </c>
      <c r="B8" s="12"/>
      <c r="C8" s="9">
        <v>0</v>
      </c>
      <c r="D8" s="9"/>
    </row>
    <row r="9" spans="1:4" ht="11.55" customHeight="1">
      <c r="A9" s="12" t="s">
        <v>7</v>
      </c>
      <c r="B9" s="12"/>
      <c r="C9" s="9">
        <v>582</v>
      </c>
      <c r="D9" s="9"/>
    </row>
    <row r="10" spans="1:4" ht="11.55" customHeight="1">
      <c r="A10" s="12" t="s">
        <v>8</v>
      </c>
      <c r="B10" s="12"/>
      <c r="C10" s="9">
        <v>180</v>
      </c>
      <c r="D10" s="9"/>
    </row>
    <row r="11" spans="1:4" ht="11.55" customHeight="1">
      <c r="A11" s="12" t="s">
        <v>9</v>
      </c>
      <c r="B11" s="12"/>
      <c r="C11" s="9">
        <v>50</v>
      </c>
      <c r="D11" s="9"/>
    </row>
    <row r="12" spans="1:4" ht="11.55" customHeight="1">
      <c r="A12" s="12" t="s">
        <v>10</v>
      </c>
      <c r="B12" s="12"/>
      <c r="C12" s="9">
        <v>0</v>
      </c>
      <c r="D12" s="9"/>
    </row>
    <row r="13" spans="1:4" ht="11.55" customHeight="1">
      <c r="A13" s="15" t="s">
        <v>11</v>
      </c>
      <c r="B13" s="15"/>
      <c r="C13" s="13">
        <f>C7+C8+C9+C10+C11+C12</f>
        <v>18525</v>
      </c>
      <c r="D13" s="13"/>
    </row>
    <row r="14" spans="1:4" ht="11.55" customHeight="1">
      <c r="A14" s="12" t="s">
        <v>12</v>
      </c>
      <c r="B14" s="12"/>
      <c r="C14" s="9">
        <v>1351</v>
      </c>
      <c r="D14" s="9"/>
    </row>
    <row r="15" spans="1:4" ht="11.55" customHeight="1">
      <c r="A15" s="12" t="s">
        <v>13</v>
      </c>
      <c r="B15" s="12"/>
      <c r="C15" s="9">
        <v>480</v>
      </c>
      <c r="D15" s="9"/>
    </row>
    <row r="16" spans="1:4" ht="11.55" customHeight="1">
      <c r="A16" s="15" t="s">
        <v>14</v>
      </c>
      <c r="B16" s="15"/>
      <c r="C16" s="13">
        <f>C14+C15</f>
        <v>1831</v>
      </c>
      <c r="D16" s="13"/>
    </row>
    <row r="17" spans="1:4" ht="11.55" customHeight="1">
      <c r="A17" s="14" t="s">
        <v>15</v>
      </c>
      <c r="B17" s="14"/>
      <c r="C17" s="5">
        <f>C13+C16</f>
        <v>20356</v>
      </c>
      <c r="D17" s="5"/>
    </row>
    <row r="18" spans="1:4" ht="11.55" customHeight="1">
      <c r="A18" s="14" t="s">
        <v>16</v>
      </c>
      <c r="B18" s="14"/>
      <c r="C18" s="5">
        <v>4257</v>
      </c>
      <c r="D18" s="5"/>
    </row>
    <row r="19" spans="1:4" ht="11.55" customHeight="1">
      <c r="A19" s="12" t="s">
        <v>17</v>
      </c>
      <c r="B19" s="12"/>
      <c r="C19" s="9">
        <v>0</v>
      </c>
      <c r="D19" s="9"/>
    </row>
    <row r="20" spans="1:4" ht="11.55" customHeight="1">
      <c r="A20" s="12" t="s">
        <v>18</v>
      </c>
      <c r="B20" s="12"/>
      <c r="C20" s="9">
        <v>11971</v>
      </c>
      <c r="D20" s="9"/>
    </row>
    <row r="21" spans="1:4" ht="11.55" customHeight="1">
      <c r="A21" s="12" t="s">
        <v>19</v>
      </c>
      <c r="B21" s="12"/>
      <c r="C21" s="9">
        <v>0</v>
      </c>
      <c r="D21" s="9"/>
    </row>
    <row r="22" spans="1:4" ht="11.55" customHeight="1">
      <c r="A22" s="15" t="s">
        <v>20</v>
      </c>
      <c r="B22" s="15"/>
      <c r="C22" s="13">
        <f>C19+C20+C21</f>
        <v>11971</v>
      </c>
      <c r="D22" s="13"/>
    </row>
    <row r="23" spans="1:4" ht="11.55" customHeight="1">
      <c r="A23" s="12" t="s">
        <v>21</v>
      </c>
      <c r="B23" s="12"/>
      <c r="C23" s="9">
        <v>0</v>
      </c>
      <c r="D23" s="9"/>
    </row>
    <row r="24" spans="1:4" ht="11.55" customHeight="1">
      <c r="A24" s="12" t="s">
        <v>22</v>
      </c>
      <c r="B24" s="12"/>
      <c r="C24" s="9">
        <v>452</v>
      </c>
      <c r="D24" s="9"/>
    </row>
    <row r="25" spans="1:4" ht="11.55" customHeight="1">
      <c r="A25" s="15" t="s">
        <v>23</v>
      </c>
      <c r="B25" s="15"/>
      <c r="C25" s="13">
        <f>C23+C24</f>
        <v>452</v>
      </c>
      <c r="D25" s="13"/>
    </row>
    <row r="26" spans="1:4" ht="11.55" customHeight="1">
      <c r="A26" s="12" t="s">
        <v>24</v>
      </c>
      <c r="B26" s="12"/>
      <c r="C26" s="9">
        <v>2697</v>
      </c>
      <c r="D26" s="9"/>
    </row>
    <row r="27" spans="1:4" ht="11.55" customHeight="1">
      <c r="A27" s="12" t="s">
        <v>25</v>
      </c>
      <c r="B27" s="12"/>
      <c r="C27" s="9">
        <v>0</v>
      </c>
      <c r="D27" s="9"/>
    </row>
    <row r="28" spans="1:4" ht="11.55" customHeight="1">
      <c r="A28" s="12" t="s">
        <v>26</v>
      </c>
      <c r="B28" s="12"/>
      <c r="C28" s="9">
        <v>3434</v>
      </c>
      <c r="D28" s="9"/>
    </row>
    <row r="29" spans="1:4" ht="11.55" customHeight="1">
      <c r="A29" s="17" t="s">
        <v>59</v>
      </c>
      <c r="B29" s="18"/>
      <c r="C29" s="7">
        <v>3960</v>
      </c>
      <c r="D29" s="8"/>
    </row>
    <row r="30" spans="1:4" ht="11.55" customHeight="1">
      <c r="A30" s="12" t="s">
        <v>27</v>
      </c>
      <c r="B30" s="12"/>
      <c r="C30" s="9">
        <v>7298</v>
      </c>
      <c r="D30" s="9"/>
    </row>
    <row r="31" spans="1:4" ht="11.55" customHeight="1">
      <c r="A31" s="15" t="s">
        <v>28</v>
      </c>
      <c r="B31" s="15"/>
      <c r="C31" s="13">
        <f>C26+C27+C28+C29+C30</f>
        <v>17389</v>
      </c>
      <c r="D31" s="13"/>
    </row>
    <row r="32" spans="1:4" ht="11.55" customHeight="1">
      <c r="A32" s="15" t="s">
        <v>29</v>
      </c>
      <c r="B32" s="15"/>
      <c r="C32" s="13">
        <v>0</v>
      </c>
      <c r="D32" s="13"/>
    </row>
    <row r="33" spans="1:4" ht="11.55" customHeight="1">
      <c r="A33" s="1" t="s">
        <v>30</v>
      </c>
      <c r="B33" s="1"/>
      <c r="C33" s="7">
        <v>19552</v>
      </c>
      <c r="D33" s="8"/>
    </row>
    <row r="34" spans="1:4" ht="11.55" customHeight="1">
      <c r="A34" s="15" t="s">
        <v>31</v>
      </c>
      <c r="B34" s="15"/>
      <c r="C34" s="13">
        <f>C33</f>
        <v>19552</v>
      </c>
      <c r="D34" s="13"/>
    </row>
    <row r="35" spans="1:4" ht="11.55" customHeight="1">
      <c r="A35" s="14" t="s">
        <v>33</v>
      </c>
      <c r="B35" s="14"/>
      <c r="C35" s="5">
        <f>C22+C25+C31+C34</f>
        <v>49364</v>
      </c>
      <c r="D35" s="5"/>
    </row>
    <row r="36" spans="1:4" ht="11.55" customHeight="1">
      <c r="A36" s="12" t="s">
        <v>34</v>
      </c>
      <c r="B36" s="12"/>
      <c r="C36" s="9">
        <v>0</v>
      </c>
      <c r="D36" s="9"/>
    </row>
    <row r="37" spans="1:4" ht="11.55" customHeight="1">
      <c r="A37" s="12" t="s">
        <v>32</v>
      </c>
      <c r="B37" s="12"/>
      <c r="C37" s="9">
        <v>0</v>
      </c>
      <c r="D37" s="9"/>
    </row>
    <row r="38" spans="1:4" ht="11.55" customHeight="1">
      <c r="A38" s="12" t="s">
        <v>35</v>
      </c>
      <c r="B38" s="12"/>
      <c r="C38" s="9">
        <v>50</v>
      </c>
      <c r="D38" s="9"/>
    </row>
    <row r="39" spans="1:4" ht="11.55" customHeight="1">
      <c r="A39" s="12" t="s">
        <v>36</v>
      </c>
      <c r="B39" s="12"/>
      <c r="C39" s="9">
        <v>2200</v>
      </c>
      <c r="D39" s="9"/>
    </row>
    <row r="40" spans="1:4" ht="11.55" customHeight="1">
      <c r="A40" s="14" t="s">
        <v>37</v>
      </c>
      <c r="B40" s="14"/>
      <c r="C40" s="5">
        <f>C36+C37+C38+C39</f>
        <v>2250</v>
      </c>
      <c r="D40" s="5"/>
    </row>
    <row r="41" spans="1:4" ht="11.55" customHeight="1">
      <c r="A41" s="12" t="s">
        <v>38</v>
      </c>
      <c r="B41" s="12"/>
      <c r="C41" s="9">
        <v>0</v>
      </c>
      <c r="D41" s="9"/>
    </row>
    <row r="42" spans="1:4" ht="11.55" customHeight="1">
      <c r="A42" s="12" t="s">
        <v>39</v>
      </c>
      <c r="B42" s="12"/>
      <c r="C42" s="7">
        <v>0</v>
      </c>
      <c r="D42" s="8"/>
    </row>
    <row r="43" spans="1:4" ht="11.55" customHeight="1">
      <c r="A43" s="14" t="s">
        <v>40</v>
      </c>
      <c r="B43" s="14"/>
      <c r="C43" s="5">
        <f>C41+C42</f>
        <v>0</v>
      </c>
      <c r="D43" s="5"/>
    </row>
    <row r="44" spans="1:4" ht="11.55" customHeight="1">
      <c r="A44" s="12" t="s">
        <v>41</v>
      </c>
      <c r="B44" s="12"/>
      <c r="C44" s="9">
        <v>0</v>
      </c>
      <c r="D44" s="9"/>
    </row>
    <row r="45" spans="1:4" ht="11.55" customHeight="1">
      <c r="A45" s="12" t="s">
        <v>42</v>
      </c>
      <c r="B45" s="12"/>
      <c r="C45" s="9">
        <v>800</v>
      </c>
      <c r="D45" s="9"/>
    </row>
    <row r="46" spans="1:4" ht="11.55" customHeight="1">
      <c r="A46" s="12" t="s">
        <v>43</v>
      </c>
      <c r="B46" s="12"/>
      <c r="C46" s="9">
        <v>10300</v>
      </c>
      <c r="D46" s="9"/>
    </row>
    <row r="47" spans="1:4" ht="11.55" customHeight="1">
      <c r="A47" s="14" t="s">
        <v>44</v>
      </c>
      <c r="B47" s="14"/>
      <c r="C47" s="5">
        <f>C44+C45+C46</f>
        <v>11100</v>
      </c>
      <c r="D47" s="5"/>
    </row>
    <row r="48" spans="1:4" ht="11.55" customHeight="1">
      <c r="A48" s="12" t="s">
        <v>45</v>
      </c>
      <c r="B48" s="12"/>
      <c r="C48" s="9">
        <v>19725</v>
      </c>
      <c r="D48" s="9"/>
    </row>
    <row r="49" spans="1:4" ht="11.55" customHeight="1">
      <c r="A49" s="12" t="s">
        <v>46</v>
      </c>
      <c r="B49" s="12"/>
      <c r="C49" s="9">
        <v>0</v>
      </c>
      <c r="D49" s="9"/>
    </row>
    <row r="50" spans="1:4" ht="11.55" customHeight="1">
      <c r="A50" s="14" t="s">
        <v>47</v>
      </c>
      <c r="B50" s="14"/>
      <c r="C50" s="5">
        <f>C48+C49</f>
        <v>19725</v>
      </c>
      <c r="D50" s="5"/>
    </row>
    <row r="51" spans="1:4" ht="11.55" customHeight="1">
      <c r="A51" s="12" t="s">
        <v>48</v>
      </c>
      <c r="B51" s="12"/>
      <c r="C51" s="9">
        <v>0</v>
      </c>
      <c r="D51" s="9"/>
    </row>
    <row r="52" spans="1:4" ht="11.55" customHeight="1">
      <c r="A52" s="12" t="s">
        <v>49</v>
      </c>
      <c r="B52" s="12"/>
      <c r="C52" s="9">
        <v>0</v>
      </c>
      <c r="D52" s="9"/>
    </row>
    <row r="53" spans="1:4" ht="11.55" customHeight="1">
      <c r="A53" s="14" t="s">
        <v>50</v>
      </c>
      <c r="B53" s="14"/>
      <c r="C53" s="5">
        <f>C51+C52</f>
        <v>0</v>
      </c>
      <c r="D53" s="5"/>
    </row>
    <row r="54" spans="1:4" ht="11.55" customHeight="1">
      <c r="A54" s="10" t="s">
        <v>51</v>
      </c>
      <c r="B54" s="11"/>
      <c r="C54" s="5">
        <f>C17+C18+C35+C40+C43+C50+C53+C47</f>
        <v>107052</v>
      </c>
      <c r="D54" s="5"/>
    </row>
    <row r="55" spans="1:4" ht="11.55" customHeight="1">
      <c r="A55" s="6"/>
      <c r="B55" s="6"/>
      <c r="C55" s="6"/>
      <c r="D55" s="6"/>
    </row>
    <row r="56" spans="1:4" ht="11.55" customHeight="1">
      <c r="A56" s="14" t="s">
        <v>52</v>
      </c>
      <c r="B56" s="14"/>
      <c r="C56" s="5">
        <v>0</v>
      </c>
      <c r="D56" s="5"/>
    </row>
    <row r="57" spans="1:4" ht="11.55" customHeight="1">
      <c r="A57" s="14" t="s">
        <v>53</v>
      </c>
      <c r="B57" s="14"/>
      <c r="C57" s="5">
        <v>0</v>
      </c>
      <c r="D57" s="5"/>
    </row>
    <row r="58" spans="1:4" ht="11.55" customHeight="1">
      <c r="A58" s="12" t="s">
        <v>54</v>
      </c>
      <c r="B58" s="12"/>
      <c r="C58" s="9">
        <v>12048</v>
      </c>
      <c r="D58" s="9"/>
    </row>
    <row r="59" spans="1:4" ht="11.55" customHeight="1">
      <c r="A59" s="14" t="s">
        <v>55</v>
      </c>
      <c r="B59" s="14"/>
      <c r="C59" s="5">
        <f>C58</f>
        <v>12048</v>
      </c>
      <c r="D59" s="5"/>
    </row>
    <row r="60" spans="1:4" ht="11.55" customHeight="1">
      <c r="A60" s="14" t="s">
        <v>56</v>
      </c>
      <c r="B60" s="14"/>
      <c r="C60" s="5"/>
      <c r="D60" s="5"/>
    </row>
    <row r="61" spans="1:4" ht="11.55" customHeight="1">
      <c r="A61" s="10" t="s">
        <v>57</v>
      </c>
      <c r="B61" s="11"/>
      <c r="C61" s="5">
        <f>C56+C57+C59+C60</f>
        <v>12048</v>
      </c>
      <c r="D61" s="5"/>
    </row>
    <row r="62" spans="1:4" ht="11.55" customHeight="1">
      <c r="A62" s="6"/>
      <c r="B62" s="6"/>
      <c r="C62" s="6"/>
      <c r="D62" s="6"/>
    </row>
    <row r="63" spans="1:4" ht="11.55" customHeight="1">
      <c r="A63" s="6" t="s">
        <v>58</v>
      </c>
      <c r="B63" s="6"/>
      <c r="C63" s="3">
        <f>C54+C61</f>
        <v>119100</v>
      </c>
      <c r="D63" s="4"/>
    </row>
  </sheetData>
  <mergeCells count="118">
    <mergeCell ref="C49:D49"/>
    <mergeCell ref="A44:B44"/>
    <mergeCell ref="A45:B45"/>
    <mergeCell ref="A46:B46"/>
    <mergeCell ref="A34:B34"/>
    <mergeCell ref="C34:D34"/>
    <mergeCell ref="A47:B47"/>
    <mergeCell ref="A29:B29"/>
    <mergeCell ref="C29:D29"/>
    <mergeCell ref="A48:B48"/>
    <mergeCell ref="C43:D43"/>
    <mergeCell ref="C39:D39"/>
    <mergeCell ref="C40:D40"/>
    <mergeCell ref="C41:D41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C35:D35"/>
    <mergeCell ref="C36:D36"/>
    <mergeCell ref="C37:D37"/>
    <mergeCell ref="C38:D38"/>
    <mergeCell ref="A31:B31"/>
    <mergeCell ref="A32:B32"/>
    <mergeCell ref="A13:B13"/>
    <mergeCell ref="A14:B14"/>
    <mergeCell ref="A20:B20"/>
    <mergeCell ref="A21:B21"/>
    <mergeCell ref="A23:B23"/>
    <mergeCell ref="A22:B22"/>
    <mergeCell ref="A49:B49"/>
    <mergeCell ref="A2:D2"/>
    <mergeCell ref="A3:D3"/>
    <mergeCell ref="A5:D5"/>
    <mergeCell ref="A4:D4"/>
    <mergeCell ref="C6:D6"/>
    <mergeCell ref="C16:D16"/>
    <mergeCell ref="C17:D17"/>
    <mergeCell ref="C18:D18"/>
    <mergeCell ref="C19:D19"/>
    <mergeCell ref="A6:B6"/>
    <mergeCell ref="A7:B7"/>
    <mergeCell ref="A8:B8"/>
    <mergeCell ref="A9:B9"/>
    <mergeCell ref="A10:B10"/>
    <mergeCell ref="C12:D12"/>
    <mergeCell ref="C13:D13"/>
    <mergeCell ref="C14:D14"/>
    <mergeCell ref="C15:D15"/>
    <mergeCell ref="A15:B15"/>
    <mergeCell ref="A16:B16"/>
    <mergeCell ref="A17:B17"/>
    <mergeCell ref="A18:B18"/>
    <mergeCell ref="A19:B19"/>
    <mergeCell ref="C7:D7"/>
    <mergeCell ref="C50:D50"/>
    <mergeCell ref="C51:D51"/>
    <mergeCell ref="C52:D52"/>
    <mergeCell ref="C53:D53"/>
    <mergeCell ref="A50:B50"/>
    <mergeCell ref="C8:D8"/>
    <mergeCell ref="C9:D9"/>
    <mergeCell ref="C10:D10"/>
    <mergeCell ref="C11:D11"/>
    <mergeCell ref="A11:B11"/>
    <mergeCell ref="A25:B25"/>
    <mergeCell ref="A26:B26"/>
    <mergeCell ref="A27:B27"/>
    <mergeCell ref="C20:D20"/>
    <mergeCell ref="C21:D21"/>
    <mergeCell ref="C23:D23"/>
    <mergeCell ref="C24:D24"/>
    <mergeCell ref="C25:D25"/>
    <mergeCell ref="C26:D26"/>
    <mergeCell ref="C22:D22"/>
    <mergeCell ref="C27:D27"/>
    <mergeCell ref="A24:B24"/>
    <mergeCell ref="A12:B12"/>
    <mergeCell ref="C32:D32"/>
    <mergeCell ref="A60:B60"/>
    <mergeCell ref="A51:B51"/>
    <mergeCell ref="A52:B52"/>
    <mergeCell ref="A53:B53"/>
    <mergeCell ref="A54:B54"/>
    <mergeCell ref="C54:D54"/>
    <mergeCell ref="A56:B56"/>
    <mergeCell ref="A57:B57"/>
    <mergeCell ref="A58:B58"/>
    <mergeCell ref="A59:B59"/>
    <mergeCell ref="C1:D1"/>
    <mergeCell ref="C63:D63"/>
    <mergeCell ref="C61:D61"/>
    <mergeCell ref="A62:D62"/>
    <mergeCell ref="A55:D55"/>
    <mergeCell ref="C33:D33"/>
    <mergeCell ref="C56:D56"/>
    <mergeCell ref="C57:D57"/>
    <mergeCell ref="C58:D58"/>
    <mergeCell ref="C59:D59"/>
    <mergeCell ref="C60:D60"/>
    <mergeCell ref="A61:B61"/>
    <mergeCell ref="A63:B63"/>
    <mergeCell ref="C42:D42"/>
    <mergeCell ref="C44:D44"/>
    <mergeCell ref="C45:D45"/>
    <mergeCell ref="C46:D46"/>
    <mergeCell ref="C47:D47"/>
    <mergeCell ref="C48:D48"/>
    <mergeCell ref="A28:B28"/>
    <mergeCell ref="A30:B30"/>
    <mergeCell ref="C28:D28"/>
    <mergeCell ref="C30:D30"/>
    <mergeCell ref="C31:D31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2015-04-21T11:01:07Z</dcterms:modified>
</cp:coreProperties>
</file>